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0" activeTab="0"/>
  </bookViews>
  <sheets>
    <sheet name="CCTV" sheetId="1" r:id="rId1"/>
    <sheet name="Intrusion.Panic Duress Alarm" sheetId="2" r:id="rId2"/>
    <sheet name="Access Control" sheetId="3" r:id="rId3"/>
  </sheets>
  <definedNames/>
  <calcPr fullCalcOnLoad="1"/>
</workbook>
</file>

<file path=xl/sharedStrings.xml><?xml version="1.0" encoding="utf-8"?>
<sst xmlns="http://schemas.openxmlformats.org/spreadsheetml/2006/main" count="1685" uniqueCount="589">
  <si>
    <t>Site Name</t>
  </si>
  <si>
    <t>Site Address</t>
  </si>
  <si>
    <t>Business Unit</t>
  </si>
  <si>
    <t>Digital Or Analog</t>
  </si>
  <si>
    <t>CCTV Installation Year</t>
  </si>
  <si>
    <t xml:space="preserve">Number of Indoor Cameras </t>
  </si>
  <si>
    <t>Number of Outdoor Cameras</t>
  </si>
  <si>
    <t>Total Cameras</t>
  </si>
  <si>
    <t>Cameras Make/Model</t>
  </si>
  <si>
    <t>Connectivity To Network</t>
  </si>
  <si>
    <t>NVR/DVR Size (TB)</t>
  </si>
  <si>
    <t>NVR/DVR Make</t>
  </si>
  <si>
    <t>NVR Software</t>
  </si>
  <si>
    <t>NVR Connectivity To Network</t>
  </si>
  <si>
    <t>NVR Channels</t>
  </si>
  <si>
    <t>Granville Residence</t>
  </si>
  <si>
    <t>1261 Granville Street</t>
  </si>
  <si>
    <t>ACCS</t>
  </si>
  <si>
    <t>Digital</t>
  </si>
  <si>
    <t>Axis</t>
  </si>
  <si>
    <t>Ethernet/IP</t>
  </si>
  <si>
    <t>2 TB</t>
  </si>
  <si>
    <t>Milestone</t>
  </si>
  <si>
    <t>1 @ 16-32</t>
  </si>
  <si>
    <t>Gathering Place</t>
  </si>
  <si>
    <t>609 Helmcken St</t>
  </si>
  <si>
    <t>Pelco - Fixed</t>
  </si>
  <si>
    <t>Ehternet/IP</t>
  </si>
  <si>
    <t>4 TB</t>
  </si>
  <si>
    <t>ExaqVision</t>
  </si>
  <si>
    <t>Ethernet/IP (LAN)</t>
  </si>
  <si>
    <t>1 @ 16</t>
  </si>
  <si>
    <t>Mount Pleasant Community Centre</t>
  </si>
  <si>
    <t>1 Kingsway</t>
  </si>
  <si>
    <t>Parks</t>
  </si>
  <si>
    <t>Analog</t>
  </si>
  <si>
    <t>Avigilon</t>
  </si>
  <si>
    <t>Ethernet/ IP</t>
  </si>
  <si>
    <t>Stanley Park Train</t>
  </si>
  <si>
    <t>690 Pipeline Rd</t>
  </si>
  <si>
    <t>Sanyo</t>
  </si>
  <si>
    <t>50 GB</t>
  </si>
  <si>
    <t>Bosch</t>
  </si>
  <si>
    <t>QE Theatre</t>
  </si>
  <si>
    <t>649 Cambie St</t>
  </si>
  <si>
    <t>IP</t>
  </si>
  <si>
    <t>1 @ 16- 32</t>
  </si>
  <si>
    <t>Orpheum Theatre</t>
  </si>
  <si>
    <t>885 Seymour St.</t>
  </si>
  <si>
    <t>Panasonic</t>
  </si>
  <si>
    <t>1 @ 32 - 64</t>
  </si>
  <si>
    <t>Evans Yard</t>
  </si>
  <si>
    <t>955 Evans Avenue</t>
  </si>
  <si>
    <t>ENG</t>
  </si>
  <si>
    <t>Ethernet / IP</t>
  </si>
  <si>
    <t>1 ,24 TB/ 1 ,8TB</t>
  </si>
  <si>
    <t>1 Milestone, ! Ionodes</t>
  </si>
  <si>
    <t>Network Drop</t>
  </si>
  <si>
    <t>Vancouver Aquatics Center</t>
  </si>
  <si>
    <t>1050 Beach Avenue</t>
  </si>
  <si>
    <t>Honeywell</t>
  </si>
  <si>
    <t>Britannia Community Centre</t>
  </si>
  <si>
    <t>1661 Napier St</t>
  </si>
  <si>
    <t>8 Samsung, 8 Bosch</t>
  </si>
  <si>
    <t>500 GB</t>
  </si>
  <si>
    <t>HikVision</t>
  </si>
  <si>
    <t>Hastings Community Centre</t>
  </si>
  <si>
    <t>3096 E Hastings</t>
  </si>
  <si>
    <t>Axis 2MP</t>
  </si>
  <si>
    <t>Ethernet IP</t>
  </si>
  <si>
    <t>8 TB</t>
  </si>
  <si>
    <t>IoNodes</t>
  </si>
  <si>
    <t>Coal Harbour Community Center</t>
  </si>
  <si>
    <t>480 Broughton</t>
  </si>
  <si>
    <t>Pelco</t>
  </si>
  <si>
    <t>50 Gb</t>
  </si>
  <si>
    <t>DigitalSprite</t>
  </si>
  <si>
    <t>Strathcona Community Centre</t>
  </si>
  <si>
    <t>601 Keefer St</t>
  </si>
  <si>
    <t>814 Richards</t>
  </si>
  <si>
    <t>814 Richards Street</t>
  </si>
  <si>
    <t>REFM</t>
  </si>
  <si>
    <t>250 GB</t>
  </si>
  <si>
    <t>Pelco DX 4700 Series</t>
  </si>
  <si>
    <t>Animal Control - Animal Shelter</t>
  </si>
  <si>
    <t>1280 Raymur Ave</t>
  </si>
  <si>
    <t>Axis - 2 MP</t>
  </si>
  <si>
    <t>Woodwards</t>
  </si>
  <si>
    <t>111 W Hastings</t>
  </si>
  <si>
    <t>(Milestone/ DS Control)</t>
  </si>
  <si>
    <t>1 @ 8</t>
  </si>
  <si>
    <t>Kitsilano Community Centre</t>
  </si>
  <si>
    <t>2690 Larch St</t>
  </si>
  <si>
    <t>N/A</t>
  </si>
  <si>
    <t>National Yard</t>
  </si>
  <si>
    <t xml:space="preserve">701 National </t>
  </si>
  <si>
    <t>2 @ 16</t>
  </si>
  <si>
    <t>Hillcrest Community Center</t>
  </si>
  <si>
    <t>4575 Clancy Loranger Way</t>
  </si>
  <si>
    <t>12 TB</t>
  </si>
  <si>
    <t>Milestone 2016</t>
  </si>
  <si>
    <t>Ethernet</t>
  </si>
  <si>
    <t>License 28 w/Base</t>
  </si>
  <si>
    <t>Vancouver Fire and Rescue Training Centre</t>
  </si>
  <si>
    <t>1330 Chess St</t>
  </si>
  <si>
    <t>VFRS</t>
  </si>
  <si>
    <t>Trout Lake Community Centre</t>
  </si>
  <si>
    <t>3360 Victoria Drive</t>
  </si>
  <si>
    <t>Ethernet /IP</t>
  </si>
  <si>
    <t>Killarney Community Centre</t>
  </si>
  <si>
    <t>6260 Killarney Street</t>
  </si>
  <si>
    <t>Batko</t>
  </si>
  <si>
    <t>KCC-Four-Nsystem</t>
  </si>
  <si>
    <t>Creekside Community Recreation Center</t>
  </si>
  <si>
    <t>1 Athletes Way</t>
  </si>
  <si>
    <t>Samsung</t>
  </si>
  <si>
    <t>Sunset Service Yard</t>
  </si>
  <si>
    <t xml:space="preserve">290 East 51st </t>
  </si>
  <si>
    <t>Defender</t>
  </si>
  <si>
    <t>320 Gb</t>
  </si>
  <si>
    <t>DVR Defender</t>
  </si>
  <si>
    <t>Kerrisdale Community Centre</t>
  </si>
  <si>
    <t xml:space="preserve">5851 West Boulevard </t>
  </si>
  <si>
    <t>240 GB</t>
  </si>
  <si>
    <t>Bosch DVR</t>
  </si>
  <si>
    <t>False Creek Pump Station</t>
  </si>
  <si>
    <t>1400 Homer St</t>
  </si>
  <si>
    <t>Pelco - PTZ</t>
  </si>
  <si>
    <t>Pelco/RS2</t>
  </si>
  <si>
    <t>Sunset Community Centre</t>
  </si>
  <si>
    <t>6810 Main St</t>
  </si>
  <si>
    <t>960 GB</t>
  </si>
  <si>
    <t>311 Call Centre</t>
  </si>
  <si>
    <t>1800 Spyglass Pl</t>
  </si>
  <si>
    <t>Both</t>
  </si>
  <si>
    <t>2009/2018</t>
  </si>
  <si>
    <t xml:space="preserve">Pelco </t>
  </si>
  <si>
    <t>Manitoba Yard</t>
  </si>
  <si>
    <t>250 West 70 Ave</t>
  </si>
  <si>
    <t>2 TB - 4 TB</t>
  </si>
  <si>
    <t>Pelco H</t>
  </si>
  <si>
    <t>DS Control</t>
  </si>
  <si>
    <t>1 @ 32</t>
  </si>
  <si>
    <t>Neighbourhood Energy Utility</t>
  </si>
  <si>
    <t xml:space="preserve">1890 Spyglass Place </t>
  </si>
  <si>
    <t>Pelco 47xx Series</t>
  </si>
  <si>
    <t>Vancouver Landfill - RDO</t>
  </si>
  <si>
    <t>72nd - Delta</t>
  </si>
  <si>
    <t xml:space="preserve">Vancouver Landfill </t>
  </si>
  <si>
    <t>Kent Yard</t>
  </si>
  <si>
    <t>900 Kent Ave NW</t>
  </si>
  <si>
    <t>Vancouver Zero Waste Centre</t>
  </si>
  <si>
    <t>8588 Yukon St.</t>
  </si>
  <si>
    <t>AV Lot</t>
  </si>
  <si>
    <t>1150 SE Kent Ave.</t>
  </si>
  <si>
    <t xml:space="preserve">1 @16 </t>
  </si>
  <si>
    <t>Coal Harbour Pump Station</t>
  </si>
  <si>
    <t>1400 West Hastings St</t>
  </si>
  <si>
    <t>City Impound</t>
  </si>
  <si>
    <t>425 Industrial Ave</t>
  </si>
  <si>
    <t>Local</t>
  </si>
  <si>
    <t>Landfill</t>
  </si>
  <si>
    <t>5400 72nd St, Delta</t>
  </si>
  <si>
    <t>Milestone &amp; DS Control</t>
  </si>
  <si>
    <t>Killarney CC Senior Centre</t>
  </si>
  <si>
    <t>6261 Killarney St</t>
  </si>
  <si>
    <t>New Continental Residence</t>
  </si>
  <si>
    <t>1067 Seymour St</t>
  </si>
  <si>
    <t>Axis - 2MP</t>
  </si>
  <si>
    <t>1 TB</t>
  </si>
  <si>
    <t>1 @16</t>
  </si>
  <si>
    <t>Annex</t>
  </si>
  <si>
    <t>823 Seymour St</t>
  </si>
  <si>
    <t>Unknown</t>
  </si>
  <si>
    <t>DVR - Unknown</t>
  </si>
  <si>
    <t>E- Comm/ EOC (Event Cameras)</t>
  </si>
  <si>
    <t>3301 E. Pender St.</t>
  </si>
  <si>
    <t>VEMA</t>
  </si>
  <si>
    <t>APC</t>
  </si>
  <si>
    <t>800 Burrard Street</t>
  </si>
  <si>
    <t>800 Burrard St.</t>
  </si>
  <si>
    <t>Power</t>
  </si>
  <si>
    <t>DVR- Avigilon</t>
  </si>
  <si>
    <t>Beatty/Robson East</t>
  </si>
  <si>
    <t>POE</t>
  </si>
  <si>
    <t>Beatty/Robson South</t>
  </si>
  <si>
    <t>Modular Housing</t>
  </si>
  <si>
    <t>220 Terminal Ave</t>
  </si>
  <si>
    <t>TruVision</t>
  </si>
  <si>
    <t>TruVision NVR 215</t>
  </si>
  <si>
    <t>1 @16-32</t>
  </si>
  <si>
    <t>Oppenheimer Lodge</t>
  </si>
  <si>
    <t>450 E Cordova St</t>
  </si>
  <si>
    <t>160 GB</t>
  </si>
  <si>
    <t>Milestpone</t>
  </si>
  <si>
    <t>1 @ 8 - 16</t>
  </si>
  <si>
    <t>Evelyn Saller Community Centre</t>
  </si>
  <si>
    <t>320 Alexander Street</t>
  </si>
  <si>
    <t>Kingsway Continental (Old Ramada)</t>
  </si>
  <si>
    <t>3484 Kingsway</t>
  </si>
  <si>
    <t>False Creek Community Centre</t>
  </si>
  <si>
    <t>1318 Cartwright Street</t>
  </si>
  <si>
    <t>Acti</t>
  </si>
  <si>
    <t>Burrard Marina</t>
  </si>
  <si>
    <t>1655 Whyte Ave</t>
  </si>
  <si>
    <t>Axis 1.3 MP</t>
  </si>
  <si>
    <t>Thunderbird Community Centre</t>
  </si>
  <si>
    <t>2311 Cassiar St</t>
  </si>
  <si>
    <t>32-64</t>
  </si>
  <si>
    <t>Champlain Heights Community Centre</t>
  </si>
  <si>
    <t>3350 Maquinna Dr</t>
  </si>
  <si>
    <t>Swann</t>
  </si>
  <si>
    <t>Alexander Lodge</t>
  </si>
  <si>
    <t>58 Alexander St</t>
  </si>
  <si>
    <t>Gresham Residence</t>
  </si>
  <si>
    <t>716 Smithe Street</t>
  </si>
  <si>
    <t>Central Residents</t>
  </si>
  <si>
    <t>42 E Cordova St</t>
  </si>
  <si>
    <t>McCleery Golf Course Club House</t>
  </si>
  <si>
    <t>7188 Macdonald Street</t>
  </si>
  <si>
    <t>6 Amsung, 1 Batko, 1 Pelco</t>
  </si>
  <si>
    <t>Digital Sprite</t>
  </si>
  <si>
    <t>Fraserview Golf Course</t>
  </si>
  <si>
    <t>7800 Vivian Dr</t>
  </si>
  <si>
    <t>500 MB</t>
  </si>
  <si>
    <t>Langara Golf Course</t>
  </si>
  <si>
    <t>6706 Alberta St.</t>
  </si>
  <si>
    <t>Vernon Silt Recovery</t>
  </si>
  <si>
    <t>1599 Vernon Drive</t>
  </si>
  <si>
    <t>Pelco 4500 Series</t>
  </si>
  <si>
    <t>Alarm System Type (Intrusion / Panic/Duress</t>
  </si>
  <si>
    <t>Intrusion Alarm Make / Model</t>
  </si>
  <si>
    <t>Instrusion Monitoring Company</t>
  </si>
  <si>
    <t>Instrusion Alarm Account Number</t>
  </si>
  <si>
    <t>Zone Listing</t>
  </si>
  <si>
    <t>Alarm Installation Date</t>
  </si>
  <si>
    <t>Permit #</t>
  </si>
  <si>
    <t>Account Phone Line#</t>
  </si>
  <si>
    <t>Monitoring Type (GSM, Analogue)</t>
  </si>
  <si>
    <t>123 E 6th Ave</t>
  </si>
  <si>
    <t>Yes</t>
  </si>
  <si>
    <t>Counterforce</t>
  </si>
  <si>
    <t xml:space="preserve">IP03 4695  </t>
  </si>
  <si>
    <t>1430 Burrard St</t>
  </si>
  <si>
    <t>IP02 1317</t>
  </si>
  <si>
    <t>1568 W 8th Ave</t>
  </si>
  <si>
    <t xml:space="preserve">IP13 0807  </t>
  </si>
  <si>
    <t>1652 W 5th Ave</t>
  </si>
  <si>
    <t>NEO HS4016</t>
  </si>
  <si>
    <t>2031 Stainsbury Ave</t>
  </si>
  <si>
    <t>Ademco Vista 20p</t>
  </si>
  <si>
    <t>IP13 1288</t>
  </si>
  <si>
    <t>2068 W 6th Ave</t>
  </si>
  <si>
    <t xml:space="preserve">IP13 0806     </t>
  </si>
  <si>
    <t>2930 Renfrew St</t>
  </si>
  <si>
    <t>X1 0494</t>
  </si>
  <si>
    <t>I650 2729</t>
  </si>
  <si>
    <t>316 E 8th Ave</t>
  </si>
  <si>
    <t>345 Robertson Ave</t>
  </si>
  <si>
    <t>345 Robson Street</t>
  </si>
  <si>
    <t>IP13 1293 (Rm 103) / IP03 5723 (Rm 104)</t>
  </si>
  <si>
    <t>525 Abbott Street</t>
  </si>
  <si>
    <t>I650 2720</t>
  </si>
  <si>
    <t>777 Pacific Street</t>
  </si>
  <si>
    <t xml:space="preserve">IP03 4948  </t>
  </si>
  <si>
    <t>875 Terminal Ave</t>
  </si>
  <si>
    <t>IP02 1739</t>
  </si>
  <si>
    <t>916 W Broadway</t>
  </si>
  <si>
    <t>IP04 6150</t>
  </si>
  <si>
    <t>Abandoned Vehicle Lot</t>
  </si>
  <si>
    <t>I650 2652</t>
  </si>
  <si>
    <t>Andy Livingston Park</t>
  </si>
  <si>
    <t>89 Expo Blvd</t>
  </si>
  <si>
    <t>I650 2630</t>
  </si>
  <si>
    <t xml:space="preserve">I650 2716 (intrusion) / I650 3989 </t>
  </si>
  <si>
    <t>Archives Storage</t>
  </si>
  <si>
    <t>2635 Kaslo</t>
  </si>
  <si>
    <t>I650 2713</t>
  </si>
  <si>
    <t>Atelier Daycare</t>
  </si>
  <si>
    <t>825 Homer St #326</t>
  </si>
  <si>
    <t>I650 7416</t>
  </si>
  <si>
    <t>Balmoral Hotel</t>
  </si>
  <si>
    <t>159 East Hastings St</t>
  </si>
  <si>
    <t>X1 0720</t>
  </si>
  <si>
    <t>Barclay Manor</t>
  </si>
  <si>
    <t>1447 Barclay St</t>
  </si>
  <si>
    <t>Counterforce / Telus</t>
  </si>
  <si>
    <t xml:space="preserve">ID02 1572 (Counterforce) / AW2513 (Telus)  </t>
  </si>
  <si>
    <t>Britannia Community Centre - Pool</t>
  </si>
  <si>
    <t>NEO HS2064</t>
  </si>
  <si>
    <t>I650 7582</t>
  </si>
  <si>
    <t>Britannia Community Centre - Rink</t>
  </si>
  <si>
    <t>I650 7581</t>
  </si>
  <si>
    <t>Building 14 - School of Music</t>
  </si>
  <si>
    <t>1270 Chestnut St</t>
  </si>
  <si>
    <t>DSC PC 1832</t>
  </si>
  <si>
    <t>I650 2717</t>
  </si>
  <si>
    <t>I650 7585</t>
  </si>
  <si>
    <t>By-Law Prosecutor's Office</t>
  </si>
  <si>
    <t>900 Howe St, Suite 270</t>
  </si>
  <si>
    <t>I650 7414</t>
  </si>
  <si>
    <t>Cambie Parkade</t>
  </si>
  <si>
    <t>2615 Cambie Street</t>
  </si>
  <si>
    <t xml:space="preserve">IP12 3761  </t>
  </si>
  <si>
    <t>Carnegie Community Centre</t>
  </si>
  <si>
    <t>401 Main St</t>
  </si>
  <si>
    <t>Ademco Vista 50p</t>
  </si>
  <si>
    <t xml:space="preserve">I650 1022  </t>
  </si>
  <si>
    <t>China Creek North Pump House Washroom</t>
  </si>
  <si>
    <t>1001 E 7th Ave</t>
  </si>
  <si>
    <t>IP02 1603</t>
  </si>
  <si>
    <t>City Hall</t>
  </si>
  <si>
    <t xml:space="preserve">453 West 12th </t>
  </si>
  <si>
    <t xml:space="preserve">Yes </t>
  </si>
  <si>
    <t>IP13 1292-City Hall East Annex Alarm
I650 748-City Hall Panic Alarms
I650 7563-City Hall Panic Alarms 8th FLR 
IP13 1295-City Hall Second Floor Directors Office 
IP12 2722-City Hall Subground
ID02 4762-City Hall ULC 
I650 0242-Training Centre 
I650 0243-IT Projects Office
I650 0241-Revenue Services Cash Office 
I650 2631-Revenue Services Vault</t>
  </si>
  <si>
    <t>City Hall Daycare</t>
  </si>
  <si>
    <t>2685 Cambie Street</t>
  </si>
  <si>
    <t>I650 2721</t>
  </si>
  <si>
    <t>I650 2712</t>
  </si>
  <si>
    <t>Ademco Vista 128 BP</t>
  </si>
  <si>
    <t>Telus</t>
  </si>
  <si>
    <t>AG2015 - Intrusion
AG2010 – Intrusion Sump Pump</t>
  </si>
  <si>
    <t xml:space="preserve">Crossroads  </t>
  </si>
  <si>
    <t>507 West Broadway</t>
  </si>
  <si>
    <t>DSC PC1832 (3rd F) / DSC PC1863 (5th F) / Ademco Vista 20p (Suite 385)</t>
  </si>
  <si>
    <t>I650 2634 - Crossroads Suite 385 
I650 7485 - Crossroads Floor 3, 4, 5 
I650 7580 - Crossroads Floor 5, 6, 7</t>
  </si>
  <si>
    <t>Crossroads - City Lab</t>
  </si>
  <si>
    <t>511 W Broadway</t>
  </si>
  <si>
    <t>I650 2718</t>
  </si>
  <si>
    <t>Days Inn</t>
  </si>
  <si>
    <t>2075 Kingsway</t>
  </si>
  <si>
    <t>IP04 7025</t>
  </si>
  <si>
    <t>Delta Landfill - Admin</t>
  </si>
  <si>
    <t>DSC PC 4020</t>
  </si>
  <si>
    <t xml:space="preserve">I650 7509 - Vancouver Landfill Scale house 
I650 2651 - Vancouver Landfill 
I650 0239 - Vancouver Landfill Kiosk 
I650 7583 - Vancouver Landfill Old Kiosk 
ID02 5462 - Vancouver Landfill Fire Technical Trailer
</t>
  </si>
  <si>
    <t>Delta Landfill - North Kiosk</t>
  </si>
  <si>
    <t>Delta Landfill - Scale House</t>
  </si>
  <si>
    <t>DSC NEO HS2032</t>
  </si>
  <si>
    <t>Douglas Park Community Centre</t>
  </si>
  <si>
    <t>801 West 22nd Avenue</t>
  </si>
  <si>
    <t>Dunbar Community Centre</t>
  </si>
  <si>
    <t>4747 Dunbar St</t>
  </si>
  <si>
    <t>I650 7553</t>
  </si>
  <si>
    <t>Echelon - 3rd Floor - LEGAL</t>
  </si>
  <si>
    <t>575 W 8th Ave.</t>
  </si>
  <si>
    <t>Echelon - 5th Floor - VFRS</t>
  </si>
  <si>
    <t>Echelon - 6th Floor</t>
  </si>
  <si>
    <t>Echelon Site</t>
  </si>
  <si>
    <t>555 &amp; 575 West 8th Avenue</t>
  </si>
  <si>
    <t>I650 0238 - Echelon 555 5th Floor 
I650 7587 - Echelon VFS 6th Floor
I650 2635 - Echelon 3rd Floor, 575</t>
  </si>
  <si>
    <t xml:space="preserve">AW2538  </t>
  </si>
  <si>
    <t>I650 2654</t>
  </si>
  <si>
    <t>Fraserview Golf Course - Clubhouse</t>
  </si>
  <si>
    <t>I650 7554 - Fraserview Clubhouse/Proshop</t>
  </si>
  <si>
    <t>Fraserview Golf Course - Driving Range</t>
  </si>
  <si>
    <t>Ademco Vista 4110 XMP</t>
  </si>
  <si>
    <t xml:space="preserve">I650 7555 - Fraserview Driving Range </t>
  </si>
  <si>
    <t>Fraserview Golf Course - Maintenance Building</t>
  </si>
  <si>
    <t>I650 7556 - Fraserview Maintenance</t>
  </si>
  <si>
    <t>Fraserview Golf Course - Maintenance Garage Yard</t>
  </si>
  <si>
    <t>Gastown Daycare - Cordova</t>
  </si>
  <si>
    <t>151 Cordova St</t>
  </si>
  <si>
    <t>IP04 7243</t>
  </si>
  <si>
    <t>Gastown Daycare - Water St</t>
  </si>
  <si>
    <t>150 Water St</t>
  </si>
  <si>
    <t>IP04 7244</t>
  </si>
  <si>
    <t>Ademco Vista 128 BPT</t>
  </si>
  <si>
    <t>DSC PC 5110</t>
  </si>
  <si>
    <t>ID02 6266</t>
  </si>
  <si>
    <t>IP020783</t>
  </si>
  <si>
    <t>AW2521 – Telus
I650 2723 – Counterforce</t>
  </si>
  <si>
    <t>DSC 4020</t>
  </si>
  <si>
    <t xml:space="preserve">I650 1023, </t>
  </si>
  <si>
    <t>Info Booth - Stanley District</t>
  </si>
  <si>
    <t>715 Stanley Park Dr</t>
  </si>
  <si>
    <t>Ademco Vista 10p</t>
  </si>
  <si>
    <t>Jericho Service Yard - West District</t>
  </si>
  <si>
    <t>3941 Point Grey Rd</t>
  </si>
  <si>
    <t>Ademco 6128</t>
  </si>
  <si>
    <t>IP03 4952</t>
  </si>
  <si>
    <t>John Hendry Park / Trout Lake Concession</t>
  </si>
  <si>
    <t>3300 Victoria Dr</t>
  </si>
  <si>
    <t xml:space="preserve">AW2567  </t>
  </si>
  <si>
    <t>Kensington Community Centre</t>
  </si>
  <si>
    <t>5175 Dumfries St</t>
  </si>
  <si>
    <t>Kerrisdale Arena</t>
  </si>
  <si>
    <t>5670 East Boulevard</t>
  </si>
  <si>
    <t>I650 1026 - Kerrisdale Ice Arena Ammonia</t>
  </si>
  <si>
    <t>I650 7530</t>
  </si>
  <si>
    <t>IP02 0843 - Killarney Community Centre Ammonia</t>
  </si>
  <si>
    <t>Kits Beach Lifeguard Building</t>
  </si>
  <si>
    <t>1499 Arbutus St</t>
  </si>
  <si>
    <t xml:space="preserve">I650 7412 </t>
  </si>
  <si>
    <t>I650 7482 - Counterforce 
AW2577 - Telus (Ammonia)                      
AW2539 – Telus (Intrusion + Fire)</t>
  </si>
  <si>
    <t>Kitsilano Community Centre - Rink</t>
  </si>
  <si>
    <t>I650 7483</t>
  </si>
  <si>
    <t>Kitsilano Pool</t>
  </si>
  <si>
    <t>2305 Cornwall St</t>
  </si>
  <si>
    <t>Radar</t>
  </si>
  <si>
    <t>Counterforce (Radar) / Telus (Intrusion)</t>
  </si>
  <si>
    <t>Unknown - Counterforce / AW2500 - Telus</t>
  </si>
  <si>
    <t>Kitsilano Pool - Concession</t>
  </si>
  <si>
    <t xml:space="preserve">AW2643  </t>
  </si>
  <si>
    <t>Langara Golf Course - Maintenance shop</t>
  </si>
  <si>
    <t>7390 Columbia St</t>
  </si>
  <si>
    <t>I650 7487</t>
  </si>
  <si>
    <t>Langara Golf Course - Pro shop</t>
  </si>
  <si>
    <t>I650 7486</t>
  </si>
  <si>
    <t>Lumberman's Arch Concession</t>
  </si>
  <si>
    <t>3301 Stanley Park Drive</t>
  </si>
  <si>
    <t>Ademco Vista 10SE</t>
  </si>
  <si>
    <t>Counterforce / Paladin</t>
  </si>
  <si>
    <t>8A6394 - Manitoba Works Yard- EQS Building (Paladin)
8A6395 - Manitoba Works Yard -QSL Building (Paladin)
8A8550 - Manitoba Yard HR Trailer (Paladin)
X10618 - Natural Gas (Counterforce)</t>
  </si>
  <si>
    <t>Maple Grove Pool</t>
  </si>
  <si>
    <t>6875 Yew St</t>
  </si>
  <si>
    <t>I650 7560</t>
  </si>
  <si>
    <t>Marine Gateway Bicycle Mobility Centre</t>
  </si>
  <si>
    <t xml:space="preserve">497 Interurban Way </t>
  </si>
  <si>
    <t>IP02 1315</t>
  </si>
  <si>
    <t xml:space="preserve">Marine Gateway Office Space </t>
  </si>
  <si>
    <t>447 WS Marine Dr</t>
  </si>
  <si>
    <t>Marpole Oakridge Community Centre</t>
  </si>
  <si>
    <t>900 West 59 Ave</t>
  </si>
  <si>
    <t>Ademco Vista 50p / 4208U</t>
  </si>
  <si>
    <t>I650 7503 - McCleery Clubhouse 
I650 7505 - McCleery Driving Range 
I650 7504 - McCleery Maintenance</t>
  </si>
  <si>
    <t>ID02 9789</t>
  </si>
  <si>
    <t>I650 2722</t>
  </si>
  <si>
    <t>Mount Pleasants Library</t>
  </si>
  <si>
    <t>VPL</t>
  </si>
  <si>
    <t>Mountain View Cemetery Ops Yard</t>
  </si>
  <si>
    <t>5435 Fraser St</t>
  </si>
  <si>
    <t>Ademco Vista 20p (Ceremony) / Ademco Vista 20p (Office) / Ademco Vista 20p (Service Yd)</t>
  </si>
  <si>
    <t>I650 2714 - Mountain View Cemetery Celebration Room
I650 7419 - Mountain View Cemetery Customer Service 
I650 2719 - Mountain View Cemetery Ops Yard</t>
  </si>
  <si>
    <t>MOV &amp; MSC &amp; Observatory</t>
  </si>
  <si>
    <t>1100 Chestnut St</t>
  </si>
  <si>
    <t>MOV &amp; MSC &amp; Observatory - Loading Bay and Storage</t>
  </si>
  <si>
    <t>MOV &amp; MSC &amp; Observatory - Rooftop</t>
  </si>
  <si>
    <t>Ademco Vista 15P</t>
  </si>
  <si>
    <t xml:space="preserve">I650 7551 </t>
  </si>
  <si>
    <t>IP02 1458 - National Yards Garage (Equipment Services) 
IP02 1425 - National Yards Gas Bar 
IP02 1465 - National Yards Parking Ops 
IP02 1428 - National Yards Warehouse</t>
  </si>
  <si>
    <t>I650 2730</t>
  </si>
  <si>
    <t>New Brighton Pool - Concession</t>
  </si>
  <si>
    <t>3201 New Brighton Road</t>
  </si>
  <si>
    <t>Ademco 6139 / 6151</t>
  </si>
  <si>
    <t>I650 7564</t>
  </si>
  <si>
    <t>Orpheum Annex</t>
  </si>
  <si>
    <t>I650 7508</t>
  </si>
  <si>
    <t>Park Board - Head Office</t>
  </si>
  <si>
    <t>2099 Beach Avenue</t>
  </si>
  <si>
    <t>Ademco Vista 128BPT</t>
  </si>
  <si>
    <t xml:space="preserve">AW2602  </t>
  </si>
  <si>
    <t>Point Grey Community Centre</t>
  </si>
  <si>
    <t>4397 W 2nd Ave</t>
  </si>
  <si>
    <t>Ademco Vista 10P / 4140 XMP</t>
  </si>
  <si>
    <t>Ademco 6160</t>
  </si>
  <si>
    <t>QET Playhouse</t>
  </si>
  <si>
    <t>688 Hamilton St</t>
  </si>
  <si>
    <t xml:space="preserve">I650 7489  </t>
  </si>
  <si>
    <t>Queen Elizabeth Park - Bloedel Conservatory</t>
  </si>
  <si>
    <t xml:space="preserve">4600 Cambie St </t>
  </si>
  <si>
    <t>I650 1028 - Maintenance Shop</t>
  </si>
  <si>
    <t>Queen Elizabeth Park - Pitch &amp; Putt</t>
  </si>
  <si>
    <t>4600 Cambie Street</t>
  </si>
  <si>
    <t>Ademco Vista 15p</t>
  </si>
  <si>
    <t>Ray Cam Community Centre</t>
  </si>
  <si>
    <t>920 E. Hastings</t>
  </si>
  <si>
    <t>Ray Cam Community Centre - Panic/Duress</t>
  </si>
  <si>
    <t>Regent Hotel</t>
  </si>
  <si>
    <t>160 East Hastings St</t>
  </si>
  <si>
    <t>X1 0721</t>
  </si>
  <si>
    <t>Renfrew Ravine Park</t>
  </si>
  <si>
    <t>2929 E.29th Ave</t>
  </si>
  <si>
    <t>Residence Inn</t>
  </si>
  <si>
    <t>Revenue Property 7</t>
  </si>
  <si>
    <t>1648 E 1st Ave</t>
  </si>
  <si>
    <t>IP02 1611</t>
  </si>
  <si>
    <t xml:space="preserve">Revenue Property, Commercial </t>
  </si>
  <si>
    <t>1001 Kingsway</t>
  </si>
  <si>
    <t>IP02 1681 - Intrusion
IP10 9930 – Driver Services, Unit 207/208</t>
  </si>
  <si>
    <t>Rupert Pitch &amp; Putt Park</t>
  </si>
  <si>
    <t>3402 Charles St</t>
  </si>
  <si>
    <t>I650 7420</t>
  </si>
  <si>
    <t>Second Beach Pool</t>
  </si>
  <si>
    <t>8501 Stanley Park Dr</t>
  </si>
  <si>
    <t>Ademco Vista 15p (cash booth) / Ademco Vista 15p (concession)</t>
  </si>
  <si>
    <t>I650 7415</t>
  </si>
  <si>
    <t>Seymour Residence</t>
  </si>
  <si>
    <t>1105 Seymour Street</t>
  </si>
  <si>
    <t>Paladin</t>
  </si>
  <si>
    <t>8A8161</t>
  </si>
  <si>
    <t>South Transfer Station</t>
  </si>
  <si>
    <t>377 Kent Ave</t>
  </si>
  <si>
    <t>Ademco 6150</t>
  </si>
  <si>
    <t xml:space="preserve">IP13 0368 (Recycling) / I650 2632 (Transfer) </t>
  </si>
  <si>
    <t>South Vancouver Works Yard</t>
  </si>
  <si>
    <t>1250 E 45 Ave</t>
  </si>
  <si>
    <t>I650 2728</t>
  </si>
  <si>
    <t>Stanley Park Barn</t>
  </si>
  <si>
    <t>Stanley Park Pitch and Putt</t>
  </si>
  <si>
    <t>2197 Beach Avenue</t>
  </si>
  <si>
    <t>Stanley Park Rose Cottage</t>
  </si>
  <si>
    <t>610 Pipeline Road</t>
  </si>
  <si>
    <t xml:space="preserve"> I650 7584 </t>
  </si>
  <si>
    <t>Ademco 6139</t>
  </si>
  <si>
    <t>Stanley Park Train Concession</t>
  </si>
  <si>
    <t>650 Pipeline Rd</t>
  </si>
  <si>
    <t xml:space="preserve">Ademco Vista 10P </t>
  </si>
  <si>
    <t>Stanley Park Works Yard</t>
  </si>
  <si>
    <t>605 Pipeline Rd</t>
  </si>
  <si>
    <t>IP03 4703</t>
  </si>
  <si>
    <t>Ademco 4600 Series</t>
  </si>
  <si>
    <t>I650-7418</t>
  </si>
  <si>
    <t>Sunset Beach Concession</t>
  </si>
  <si>
    <t>1204 Beach Ave</t>
  </si>
  <si>
    <t xml:space="preserve">AW2648  </t>
  </si>
  <si>
    <t>Ademco Vista 50p (Centre) Ademco Vista 6160 (Arena)</t>
  </si>
  <si>
    <t>IP13 1290 – Counterforce
AW2535 - Telus</t>
  </si>
  <si>
    <t>Tactical Training Centre</t>
  </si>
  <si>
    <t>2010 Glen Dr</t>
  </si>
  <si>
    <t>VPD</t>
  </si>
  <si>
    <t>I650 7413</t>
  </si>
  <si>
    <t>Tamura House</t>
  </si>
  <si>
    <t>392 Powell St</t>
  </si>
  <si>
    <t>DSC PC1832</t>
  </si>
  <si>
    <t>I650 7538</t>
  </si>
  <si>
    <t>Technology Services</t>
  </si>
  <si>
    <t>I650 2636</t>
  </si>
  <si>
    <t xml:space="preserve">Templeton Pool </t>
  </si>
  <si>
    <t>700 Templeton Drive</t>
  </si>
  <si>
    <t>Ademco 4219</t>
  </si>
  <si>
    <t>Third Beach Concession</t>
  </si>
  <si>
    <t>7495 Stanley Park Drive</t>
  </si>
  <si>
    <t>I650 7417</t>
  </si>
  <si>
    <t xml:space="preserve">AW2523 - Partition 1 &amp; 2
AW2424 - Partition 3   </t>
  </si>
  <si>
    <t xml:space="preserve">I650 1021 </t>
  </si>
  <si>
    <t>VAHA</t>
  </si>
  <si>
    <t>525 W 10th</t>
  </si>
  <si>
    <t>I650-2725</t>
  </si>
  <si>
    <t>DSC - Unknown</t>
  </si>
  <si>
    <t>IP03 5164</t>
  </si>
  <si>
    <t>Vancouver Archives</t>
  </si>
  <si>
    <t>1150 Chestnut St</t>
  </si>
  <si>
    <t>I650 7441 (Observatory) / I650 7411 (Archives)</t>
  </si>
  <si>
    <t>VFD</t>
  </si>
  <si>
    <t>I650 7565 (HUSAR) / IP034878 (Trailer) / I650 7567 (Centre)</t>
  </si>
  <si>
    <t>Vancouver Maritime Museum</t>
  </si>
  <si>
    <t>1905 Ogden Ave</t>
  </si>
  <si>
    <t>I650 2715</t>
  </si>
  <si>
    <t>VanDusen Botanical Garden</t>
  </si>
  <si>
    <t>5251 Oak</t>
  </si>
  <si>
    <t>Ademco Vista 50p (Admin) / Ademco Vista 15p (Edu) / Ademco Vista 20p (Service Yard) / Maxsys 4020 (Visitor)</t>
  </si>
  <si>
    <t>Counterforce /Telus</t>
  </si>
  <si>
    <t>I650 7166 - Service Yard (Counterforce)</t>
  </si>
  <si>
    <t>VFD Hall #1</t>
  </si>
  <si>
    <t>900 Heatley St</t>
  </si>
  <si>
    <t>Unknown (yard) / Vista 128BP (Hall)</t>
  </si>
  <si>
    <t>I650 7558 - Firehall 1 Building (Counterforce)
I650 7559 - Firehall 1 Motions (Counterforce)
8A0281 - Fire Hall 1- Admin Offices (Paladin)
8A0288 - Fire Hall 1- Garage &amp; Shop (Paladin)</t>
  </si>
  <si>
    <t>VPD Dog Squad</t>
  </si>
  <si>
    <t>755 Evans Ave</t>
  </si>
  <si>
    <t>I650 7488</t>
  </si>
  <si>
    <t xml:space="preserve">VPD Forensics / Firearms </t>
  </si>
  <si>
    <t>1570 Kootenay St</t>
  </si>
  <si>
    <t xml:space="preserve">I650 7589  </t>
  </si>
  <si>
    <t>I650 7568</t>
  </si>
  <si>
    <t>VPD Professional Standards</t>
  </si>
  <si>
    <t>3585 Graveley, 6th Floor</t>
  </si>
  <si>
    <t xml:space="preserve">I650 7588  </t>
  </si>
  <si>
    <t>West Annex</t>
  </si>
  <si>
    <t>515 West 10th Avenue</t>
  </si>
  <si>
    <t>I650 7561 - West Annex 4th Floor 
I650 7562 - West Annex Lobby</t>
  </si>
  <si>
    <t>West End Community Centre</t>
  </si>
  <si>
    <t>870 Denman St</t>
  </si>
  <si>
    <t>Napco MA 3000 / DSC PC500</t>
  </si>
  <si>
    <t>I650 1027 - Ammonia</t>
  </si>
  <si>
    <t>I650 2653 (4th) / I650 2726 (5th) / I650 2727 (6th)</t>
  </si>
  <si>
    <t>YMCA Daycare</t>
  </si>
  <si>
    <t>1475 Burrard St</t>
  </si>
  <si>
    <t>5A5318</t>
  </si>
  <si>
    <t>Keyscan (Y/N)</t>
  </si>
  <si>
    <t>Keyscan Install Year</t>
  </si>
  <si>
    <t>Total # Of Keyscan Panels</t>
  </si>
  <si>
    <t># Of 8 Door Panels</t>
  </si>
  <si>
    <t># Of 4 Door Panels</t>
  </si>
  <si>
    <t># Of 2 Door Panels</t>
  </si>
  <si>
    <t># of Readers</t>
  </si>
  <si>
    <t>UPS Install Year</t>
  </si>
  <si>
    <t>YES</t>
  </si>
  <si>
    <t>UPS (Y/N)</t>
  </si>
  <si>
    <t>PART B - APPENDIX 2 - REFM - CPS - SECURITY SYSTEMS INVENTORY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</si>
</sst>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4:O63" comment="" totalsRowShown="0">
  <autoFilter ref="A4:O63"/>
  <tableColumns count="15">
    <tableColumn id="1" name="Site Name"/>
    <tableColumn id="2" name="Site Address"/>
    <tableColumn id="3" name="Business Unit"/>
    <tableColumn id="5" name="Digital Or Analog"/>
    <tableColumn id="12" name="Connectivity To Network"/>
    <tableColumn id="6" name="CCTV Installation Year"/>
    <tableColumn id="7" name="Number of Indoor Cameras "/>
    <tableColumn id="8" name="Number of Outdoor Cameras"/>
    <tableColumn id="9" name="Total Cameras"/>
    <tableColumn id="10" name="Cameras Make/Model"/>
    <tableColumn id="13" name="NVR/DVR Size (TB)"/>
    <tableColumn id="14" name="NVR/DVR Make"/>
    <tableColumn id="15" name="NVR Software"/>
    <tableColumn id="16" name="NVR Connectivity To Network"/>
    <tableColumn id="17" name="NVR Channel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L147" comment="" totalsRowShown="0">
  <autoFilter ref="A1:L147"/>
  <tableColumns count="12">
    <tableColumn id="1" name="Site Name"/>
    <tableColumn id="2" name="Site Address"/>
    <tableColumn id="3" name="Business Unit"/>
    <tableColumn id="4" name="Alarm System Type (Intrusion / Panic/Duress"/>
    <tableColumn id="5" name="Intrusion Alarm Make / Model"/>
    <tableColumn id="6" name="Instrusion Monitoring Company"/>
    <tableColumn id="7" name="Instrusion Alarm Account Number"/>
    <tableColumn id="8" name="Zone Listing"/>
    <tableColumn id="9" name="Alarm Installation Date"/>
    <tableColumn id="10" name="Permit #"/>
    <tableColumn id="11" name="Account Phone Line#"/>
    <tableColumn id="12" name="Monitoring Type (GSM, Analogue)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L43" comment="" totalsRowShown="0">
  <autoFilter ref="A1:L43"/>
  <tableColumns count="12">
    <tableColumn id="1" name="Site Name"/>
    <tableColumn id="2" name="Site Address"/>
    <tableColumn id="3" name="Business Unit"/>
    <tableColumn id="4" name="Keyscan (Y/N)"/>
    <tableColumn id="5" name="Keyscan Install Year"/>
    <tableColumn id="6" name="Total # Of Keyscan Panels"/>
    <tableColumn id="7" name="# Of 8 Door Panels"/>
    <tableColumn id="8" name="# Of 4 Door Panels"/>
    <tableColumn id="9" name="# Of 2 Door Panels"/>
    <tableColumn id="10" name="# of Readers"/>
    <tableColumn id="11" name="UPS (Y/N)"/>
    <tableColumn id="12" name="UPS Install Yea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6.140625" style="0" bestFit="1" customWidth="1"/>
    <col min="2" max="2" width="22.8515625" style="0" bestFit="1" customWidth="1"/>
    <col min="3" max="3" width="13.57421875" style="0" customWidth="1"/>
    <col min="4" max="4" width="16.421875" style="0" customWidth="1"/>
    <col min="5" max="5" width="23.140625" style="0" customWidth="1"/>
    <col min="6" max="6" width="20.8515625" style="0" customWidth="1"/>
    <col min="7" max="7" width="25.57421875" style="0" customWidth="1"/>
    <col min="8" max="8" width="26.57421875" style="0" customWidth="1"/>
    <col min="9" max="9" width="14.57421875" style="0" customWidth="1"/>
    <col min="10" max="10" width="23.00390625" style="0" bestFit="1" customWidth="1"/>
    <col min="12" max="12" width="17.8515625" style="0" customWidth="1"/>
    <col min="13" max="13" width="19.421875" style="0" bestFit="1" customWidth="1"/>
    <col min="14" max="14" width="20.421875" style="0" bestFit="1" customWidth="1"/>
    <col min="15" max="15" width="27.140625" style="0" customWidth="1"/>
    <col min="16" max="16" width="16.140625" style="0" bestFit="1" customWidth="1"/>
  </cols>
  <sheetData>
    <row r="1" ht="21">
      <c r="A1" s="2" t="s">
        <v>588</v>
      </c>
    </row>
    <row r="2" ht="21">
      <c r="A2" s="2"/>
    </row>
    <row r="4" spans="1:15" ht="14.25">
      <c r="A4" t="s">
        <v>0</v>
      </c>
      <c r="B4" t="s">
        <v>1</v>
      </c>
      <c r="C4" t="s">
        <v>2</v>
      </c>
      <c r="D4" t="s">
        <v>3</v>
      </c>
      <c r="E4" t="s">
        <v>9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</row>
    <row r="5" spans="1:15" ht="14.25">
      <c r="A5" t="s">
        <v>153</v>
      </c>
      <c r="B5" t="s">
        <v>154</v>
      </c>
      <c r="C5" t="s">
        <v>53</v>
      </c>
      <c r="D5" t="s">
        <v>35</v>
      </c>
      <c r="E5" t="s">
        <v>35</v>
      </c>
      <c r="F5">
        <v>2009</v>
      </c>
      <c r="G5">
        <v>6</v>
      </c>
      <c r="I5">
        <f>SUM(CCTV!$G5:$H5)</f>
        <v>6</v>
      </c>
      <c r="J5" t="s">
        <v>42</v>
      </c>
      <c r="K5" t="s">
        <v>64</v>
      </c>
      <c r="L5" t="s">
        <v>42</v>
      </c>
      <c r="M5" t="s">
        <v>42</v>
      </c>
      <c r="N5" t="s">
        <v>69</v>
      </c>
      <c r="O5" t="s">
        <v>155</v>
      </c>
    </row>
    <row r="6" spans="1:15" ht="14.25">
      <c r="A6" t="s">
        <v>32</v>
      </c>
      <c r="B6" t="s">
        <v>33</v>
      </c>
      <c r="C6" t="s">
        <v>34</v>
      </c>
      <c r="D6" t="s">
        <v>35</v>
      </c>
      <c r="E6" t="s">
        <v>35</v>
      </c>
      <c r="F6">
        <v>2012</v>
      </c>
      <c r="G6">
        <v>23</v>
      </c>
      <c r="I6">
        <f>SUM(CCTV!$G6:$H6)</f>
        <v>23</v>
      </c>
      <c r="J6" t="s">
        <v>36</v>
      </c>
      <c r="K6" t="s">
        <v>21</v>
      </c>
      <c r="L6" t="s">
        <v>36</v>
      </c>
      <c r="N6" t="s">
        <v>37</v>
      </c>
      <c r="O6">
        <v>24</v>
      </c>
    </row>
    <row r="7" spans="1:15" ht="14.25">
      <c r="A7" t="s">
        <v>47</v>
      </c>
      <c r="B7" t="s">
        <v>48</v>
      </c>
      <c r="C7" t="s">
        <v>17</v>
      </c>
      <c r="D7" t="s">
        <v>18</v>
      </c>
      <c r="E7" t="s">
        <v>35</v>
      </c>
      <c r="F7">
        <v>2019</v>
      </c>
      <c r="G7">
        <v>8</v>
      </c>
      <c r="I7">
        <f>SUM(CCTV!$G7:$H7)</f>
        <v>8</v>
      </c>
      <c r="J7" t="s">
        <v>49</v>
      </c>
      <c r="K7" t="s">
        <v>28</v>
      </c>
      <c r="L7" t="s">
        <v>22</v>
      </c>
      <c r="M7" t="s">
        <v>22</v>
      </c>
      <c r="N7" t="s">
        <v>20</v>
      </c>
      <c r="O7" t="s">
        <v>50</v>
      </c>
    </row>
    <row r="8" spans="1:10" ht="14.25">
      <c r="A8" t="s">
        <v>58</v>
      </c>
      <c r="B8" t="s">
        <v>59</v>
      </c>
      <c r="C8" t="s">
        <v>34</v>
      </c>
      <c r="D8" t="s">
        <v>35</v>
      </c>
      <c r="E8" t="s">
        <v>35</v>
      </c>
      <c r="F8">
        <v>2009</v>
      </c>
      <c r="G8">
        <v>5</v>
      </c>
      <c r="I8">
        <f>SUM(CCTV!$G8:$H8)</f>
        <v>5</v>
      </c>
      <c r="J8" t="s">
        <v>60</v>
      </c>
    </row>
    <row r="9" spans="1:15" ht="14.25">
      <c r="A9" t="s">
        <v>72</v>
      </c>
      <c r="B9" t="s">
        <v>73</v>
      </c>
      <c r="C9" t="s">
        <v>34</v>
      </c>
      <c r="D9" t="s">
        <v>35</v>
      </c>
      <c r="E9" t="s">
        <v>35</v>
      </c>
      <c r="F9">
        <v>2009</v>
      </c>
      <c r="G9">
        <v>11</v>
      </c>
      <c r="I9">
        <f>SUM(CCTV!$G9:$H9)</f>
        <v>11</v>
      </c>
      <c r="J9" t="s">
        <v>74</v>
      </c>
      <c r="K9" t="s">
        <v>75</v>
      </c>
      <c r="L9" t="s">
        <v>76</v>
      </c>
      <c r="O9">
        <v>16</v>
      </c>
    </row>
    <row r="10" spans="1:15" ht="14.25">
      <c r="A10" t="s">
        <v>79</v>
      </c>
      <c r="B10" t="s">
        <v>80</v>
      </c>
      <c r="C10" t="s">
        <v>81</v>
      </c>
      <c r="D10" t="s">
        <v>35</v>
      </c>
      <c r="E10" t="s">
        <v>35</v>
      </c>
      <c r="F10">
        <v>2009</v>
      </c>
      <c r="G10">
        <v>6</v>
      </c>
      <c r="I10">
        <f>SUM(CCTV!$G10:$H10)</f>
        <v>6</v>
      </c>
      <c r="J10" t="s">
        <v>19</v>
      </c>
      <c r="K10" t="s">
        <v>82</v>
      </c>
      <c r="L10" t="s">
        <v>83</v>
      </c>
      <c r="M10" t="s">
        <v>22</v>
      </c>
      <c r="N10" t="s">
        <v>37</v>
      </c>
      <c r="O10">
        <v>8</v>
      </c>
    </row>
    <row r="11" spans="1:15" ht="14.25">
      <c r="A11" t="s">
        <v>91</v>
      </c>
      <c r="B11" t="s">
        <v>92</v>
      </c>
      <c r="C11" t="s">
        <v>34</v>
      </c>
      <c r="D11" t="s">
        <v>35</v>
      </c>
      <c r="E11" t="s">
        <v>35</v>
      </c>
      <c r="F11">
        <v>2009</v>
      </c>
      <c r="G11">
        <v>15</v>
      </c>
      <c r="I11">
        <f>SUM(CCTV!$G11:$H11)</f>
        <v>15</v>
      </c>
      <c r="J11" t="s">
        <v>42</v>
      </c>
      <c r="K11" t="s">
        <v>64</v>
      </c>
      <c r="L11" t="s">
        <v>65</v>
      </c>
      <c r="N11" t="s">
        <v>93</v>
      </c>
      <c r="O11">
        <v>16</v>
      </c>
    </row>
    <row r="12" spans="1:15" ht="14.25">
      <c r="A12" t="s">
        <v>94</v>
      </c>
      <c r="B12" t="s">
        <v>95</v>
      </c>
      <c r="C12" t="s">
        <v>53</v>
      </c>
      <c r="D12" t="s">
        <v>35</v>
      </c>
      <c r="E12" t="s">
        <v>35</v>
      </c>
      <c r="F12">
        <v>2009</v>
      </c>
      <c r="G12">
        <v>29</v>
      </c>
      <c r="I12">
        <f>SUM(CCTV!$G12:$H12)</f>
        <v>29</v>
      </c>
      <c r="J12" t="s">
        <v>74</v>
      </c>
      <c r="K12" t="s">
        <v>64</v>
      </c>
      <c r="L12" t="s">
        <v>83</v>
      </c>
      <c r="M12" t="s">
        <v>22</v>
      </c>
      <c r="N12" t="s">
        <v>37</v>
      </c>
      <c r="O12" t="s">
        <v>96</v>
      </c>
    </row>
    <row r="13" spans="1:15" ht="14.25">
      <c r="A13" t="s">
        <v>109</v>
      </c>
      <c r="B13" t="s">
        <v>110</v>
      </c>
      <c r="C13" t="s">
        <v>34</v>
      </c>
      <c r="D13" t="s">
        <v>35</v>
      </c>
      <c r="E13" t="s">
        <v>35</v>
      </c>
      <c r="F13">
        <v>2009</v>
      </c>
      <c r="G13">
        <v>17</v>
      </c>
      <c r="I13">
        <f>SUM(CCTV!$G13:$H13)</f>
        <v>17</v>
      </c>
      <c r="J13" t="s">
        <v>111</v>
      </c>
      <c r="K13" t="s">
        <v>64</v>
      </c>
      <c r="L13" t="s">
        <v>112</v>
      </c>
      <c r="M13" t="s">
        <v>22</v>
      </c>
      <c r="N13" t="s">
        <v>93</v>
      </c>
      <c r="O13">
        <v>24</v>
      </c>
    </row>
    <row r="14" spans="1:15" ht="14.25">
      <c r="A14" t="s">
        <v>113</v>
      </c>
      <c r="B14" t="s">
        <v>114</v>
      </c>
      <c r="C14" t="s">
        <v>34</v>
      </c>
      <c r="D14" t="s">
        <v>35</v>
      </c>
      <c r="E14" t="s">
        <v>35</v>
      </c>
      <c r="F14">
        <v>2009</v>
      </c>
      <c r="G14">
        <v>14</v>
      </c>
      <c r="I14">
        <f>SUM(CCTV!$G14:$H14)</f>
        <v>14</v>
      </c>
      <c r="J14" t="s">
        <v>42</v>
      </c>
      <c r="K14" t="s">
        <v>21</v>
      </c>
      <c r="L14" t="s">
        <v>115</v>
      </c>
      <c r="N14" t="s">
        <v>35</v>
      </c>
      <c r="O14">
        <v>16</v>
      </c>
    </row>
    <row r="15" spans="1:15" ht="14.25">
      <c r="A15" t="s">
        <v>116</v>
      </c>
      <c r="B15" t="s">
        <v>117</v>
      </c>
      <c r="C15" t="s">
        <v>34</v>
      </c>
      <c r="D15" t="s">
        <v>35</v>
      </c>
      <c r="E15" t="s">
        <v>35</v>
      </c>
      <c r="F15">
        <v>2009</v>
      </c>
      <c r="H15">
        <v>6</v>
      </c>
      <c r="I15">
        <f>SUM(CCTV!$G15:$H15)</f>
        <v>6</v>
      </c>
      <c r="J15" t="s">
        <v>118</v>
      </c>
      <c r="K15" t="s">
        <v>119</v>
      </c>
      <c r="L15" t="s">
        <v>120</v>
      </c>
      <c r="N15" t="s">
        <v>35</v>
      </c>
      <c r="O15">
        <v>8</v>
      </c>
    </row>
    <row r="16" spans="1:14" ht="14.25">
      <c r="A16" t="s">
        <v>132</v>
      </c>
      <c r="B16" t="s">
        <v>133</v>
      </c>
      <c r="C16" t="s">
        <v>81</v>
      </c>
      <c r="D16" t="s">
        <v>134</v>
      </c>
      <c r="E16" t="s">
        <v>35</v>
      </c>
      <c r="F16" t="s">
        <v>135</v>
      </c>
      <c r="G16">
        <v>4</v>
      </c>
      <c r="I16">
        <f>SUM(CCTV!$G16:$H16)</f>
        <v>4</v>
      </c>
      <c r="J16" t="s">
        <v>136</v>
      </c>
      <c r="K16" t="s">
        <v>28</v>
      </c>
      <c r="L16" t="s">
        <v>71</v>
      </c>
      <c r="M16" t="s">
        <v>22</v>
      </c>
      <c r="N16" t="s">
        <v>37</v>
      </c>
    </row>
    <row r="17" spans="1:15" ht="14.25">
      <c r="A17" t="s">
        <v>137</v>
      </c>
      <c r="B17" t="s">
        <v>138</v>
      </c>
      <c r="C17" t="s">
        <v>53</v>
      </c>
      <c r="D17" t="s">
        <v>35</v>
      </c>
      <c r="E17" t="s">
        <v>35</v>
      </c>
      <c r="F17">
        <v>2009</v>
      </c>
      <c r="G17">
        <v>45</v>
      </c>
      <c r="I17">
        <f>SUM(CCTV!$G17:$H17)</f>
        <v>45</v>
      </c>
      <c r="J17" t="s">
        <v>74</v>
      </c>
      <c r="K17" t="s">
        <v>139</v>
      </c>
      <c r="L17" t="s">
        <v>140</v>
      </c>
      <c r="M17" t="s">
        <v>141</v>
      </c>
      <c r="N17" t="s">
        <v>20</v>
      </c>
      <c r="O17" t="s">
        <v>142</v>
      </c>
    </row>
    <row r="18" spans="1:15" ht="14.25">
      <c r="A18" t="s">
        <v>158</v>
      </c>
      <c r="B18" t="s">
        <v>159</v>
      </c>
      <c r="C18" t="s">
        <v>53</v>
      </c>
      <c r="D18" t="s">
        <v>35</v>
      </c>
      <c r="E18" t="s">
        <v>35</v>
      </c>
      <c r="F18">
        <v>2018</v>
      </c>
      <c r="G18">
        <v>26</v>
      </c>
      <c r="I18">
        <f>SUM(CCTV!$G18:$H18)</f>
        <v>26</v>
      </c>
      <c r="J18" t="s">
        <v>26</v>
      </c>
      <c r="K18" t="s">
        <v>99</v>
      </c>
      <c r="L18" t="s">
        <v>22</v>
      </c>
      <c r="M18" t="s">
        <v>22</v>
      </c>
      <c r="N18" t="s">
        <v>160</v>
      </c>
      <c r="O18" t="s">
        <v>142</v>
      </c>
    </row>
    <row r="19" spans="1:15" ht="14.25">
      <c r="A19" t="s">
        <v>161</v>
      </c>
      <c r="B19" t="s">
        <v>162</v>
      </c>
      <c r="C19" t="s">
        <v>53</v>
      </c>
      <c r="D19" t="s">
        <v>35</v>
      </c>
      <c r="E19" t="s">
        <v>35</v>
      </c>
      <c r="F19">
        <v>2019</v>
      </c>
      <c r="G19">
        <v>24</v>
      </c>
      <c r="I19">
        <f>SUM(CCTV!$G19:$H19)</f>
        <v>24</v>
      </c>
      <c r="J19" t="s">
        <v>19</v>
      </c>
      <c r="K19" t="s">
        <v>21</v>
      </c>
      <c r="L19" t="s">
        <v>22</v>
      </c>
      <c r="M19" t="s">
        <v>163</v>
      </c>
      <c r="N19" t="s">
        <v>20</v>
      </c>
      <c r="O19" t="s">
        <v>142</v>
      </c>
    </row>
    <row r="20" spans="1:15" ht="14.25">
      <c r="A20" t="s">
        <v>166</v>
      </c>
      <c r="B20" t="s">
        <v>167</v>
      </c>
      <c r="C20" t="s">
        <v>17</v>
      </c>
      <c r="D20" t="s">
        <v>18</v>
      </c>
      <c r="E20" t="s">
        <v>35</v>
      </c>
      <c r="F20">
        <v>2020</v>
      </c>
      <c r="G20">
        <v>21</v>
      </c>
      <c r="I20">
        <f>SUM(CCTV!$G20:$H20)</f>
        <v>21</v>
      </c>
      <c r="J20" t="s">
        <v>168</v>
      </c>
      <c r="K20" t="s">
        <v>169</v>
      </c>
      <c r="L20" t="s">
        <v>22</v>
      </c>
      <c r="M20" t="s">
        <v>22</v>
      </c>
      <c r="O20" t="s">
        <v>170</v>
      </c>
    </row>
    <row r="21" spans="1:15" ht="14.25">
      <c r="A21" t="s">
        <v>196</v>
      </c>
      <c r="B21" t="s">
        <v>197</v>
      </c>
      <c r="C21" t="s">
        <v>17</v>
      </c>
      <c r="D21" t="s">
        <v>35</v>
      </c>
      <c r="E21" t="s">
        <v>35</v>
      </c>
      <c r="F21">
        <v>2009</v>
      </c>
      <c r="G21">
        <v>14</v>
      </c>
      <c r="I21">
        <f>SUM(CCTV!$G21:$H21)</f>
        <v>14</v>
      </c>
      <c r="J21" t="s">
        <v>42</v>
      </c>
      <c r="L21" t="s">
        <v>115</v>
      </c>
      <c r="O21" t="s">
        <v>31</v>
      </c>
    </row>
    <row r="22" spans="1:15" ht="14.25">
      <c r="A22" t="s">
        <v>200</v>
      </c>
      <c r="B22" t="s">
        <v>201</v>
      </c>
      <c r="C22" t="s">
        <v>34</v>
      </c>
      <c r="D22" t="s">
        <v>35</v>
      </c>
      <c r="E22" t="s">
        <v>35</v>
      </c>
      <c r="F22">
        <v>2009</v>
      </c>
      <c r="G22">
        <v>9</v>
      </c>
      <c r="I22">
        <f>SUM(CCTV!$G22:$H22)</f>
        <v>9</v>
      </c>
      <c r="J22" t="s">
        <v>202</v>
      </c>
      <c r="K22" t="s">
        <v>41</v>
      </c>
      <c r="L22" t="s">
        <v>76</v>
      </c>
      <c r="N22" t="s">
        <v>35</v>
      </c>
      <c r="O22">
        <v>16</v>
      </c>
    </row>
    <row r="23" spans="1:15" ht="14.25">
      <c r="A23" t="s">
        <v>209</v>
      </c>
      <c r="B23" t="s">
        <v>210</v>
      </c>
      <c r="C23" t="s">
        <v>34</v>
      </c>
      <c r="D23" t="s">
        <v>35</v>
      </c>
      <c r="E23" t="s">
        <v>35</v>
      </c>
      <c r="F23">
        <v>2010</v>
      </c>
      <c r="G23">
        <v>14</v>
      </c>
      <c r="I23">
        <f>SUM(CCTV!$G23:$H23)</f>
        <v>14</v>
      </c>
      <c r="J23" t="s">
        <v>211</v>
      </c>
      <c r="K23" t="s">
        <v>64</v>
      </c>
      <c r="L23" t="s">
        <v>211</v>
      </c>
      <c r="N23" t="s">
        <v>160</v>
      </c>
      <c r="O23">
        <v>16</v>
      </c>
    </row>
    <row r="24" spans="1:15" ht="14.25">
      <c r="A24" t="s">
        <v>222</v>
      </c>
      <c r="B24" t="s">
        <v>223</v>
      </c>
      <c r="C24" t="s">
        <v>34</v>
      </c>
      <c r="D24" t="s">
        <v>35</v>
      </c>
      <c r="E24" t="s">
        <v>35</v>
      </c>
      <c r="F24">
        <v>2000</v>
      </c>
      <c r="G24">
        <v>7</v>
      </c>
      <c r="I24">
        <f>SUM(CCTV!$G24:$H24)</f>
        <v>7</v>
      </c>
      <c r="K24" t="s">
        <v>224</v>
      </c>
      <c r="L24" t="s">
        <v>221</v>
      </c>
      <c r="N24" t="s">
        <v>35</v>
      </c>
      <c r="O24">
        <v>8</v>
      </c>
    </row>
    <row r="25" spans="1:15" ht="14.25">
      <c r="A25" t="s">
        <v>225</v>
      </c>
      <c r="B25" t="s">
        <v>226</v>
      </c>
      <c r="C25" t="s">
        <v>34</v>
      </c>
      <c r="D25" t="s">
        <v>35</v>
      </c>
      <c r="E25" t="s">
        <v>35</v>
      </c>
      <c r="F25">
        <v>2000</v>
      </c>
      <c r="G25">
        <v>5</v>
      </c>
      <c r="I25">
        <f>SUM(CCTV!$G25:$H25)</f>
        <v>5</v>
      </c>
      <c r="J25" t="s">
        <v>115</v>
      </c>
      <c r="L25" t="s">
        <v>76</v>
      </c>
      <c r="N25" t="s">
        <v>93</v>
      </c>
      <c r="O25">
        <v>8</v>
      </c>
    </row>
    <row r="26" spans="1:15" ht="14.25">
      <c r="A26" t="s">
        <v>227</v>
      </c>
      <c r="B26" t="s">
        <v>228</v>
      </c>
      <c r="C26" t="s">
        <v>53</v>
      </c>
      <c r="D26" t="s">
        <v>35</v>
      </c>
      <c r="E26" t="s">
        <v>35</v>
      </c>
      <c r="F26">
        <v>2018</v>
      </c>
      <c r="G26">
        <v>5</v>
      </c>
      <c r="I26">
        <f>SUM(CCTV!$G26:$H26)</f>
        <v>5</v>
      </c>
      <c r="J26" t="s">
        <v>74</v>
      </c>
      <c r="K26" t="s">
        <v>82</v>
      </c>
      <c r="L26" t="s">
        <v>229</v>
      </c>
      <c r="N26" t="s">
        <v>93</v>
      </c>
      <c r="O26" t="s">
        <v>90</v>
      </c>
    </row>
    <row r="27" spans="1:14" ht="14.25">
      <c r="A27" t="s">
        <v>77</v>
      </c>
      <c r="B27" t="s">
        <v>78</v>
      </c>
      <c r="C27" t="s">
        <v>34</v>
      </c>
      <c r="D27" t="s">
        <v>18</v>
      </c>
      <c r="E27" t="s">
        <v>18</v>
      </c>
      <c r="F27">
        <v>2019</v>
      </c>
      <c r="G27">
        <v>19</v>
      </c>
      <c r="I27">
        <f>SUM(CCTV!$G27:$H27)</f>
        <v>19</v>
      </c>
      <c r="J27" t="s">
        <v>19</v>
      </c>
      <c r="K27" t="s">
        <v>70</v>
      </c>
      <c r="L27" t="s">
        <v>71</v>
      </c>
      <c r="M27" t="s">
        <v>22</v>
      </c>
      <c r="N27" t="s">
        <v>18</v>
      </c>
    </row>
    <row r="28" spans="1:15" ht="14.25">
      <c r="A28" t="s">
        <v>24</v>
      </c>
      <c r="B28" t="s">
        <v>25</v>
      </c>
      <c r="C28" t="s">
        <v>17</v>
      </c>
      <c r="D28" t="s">
        <v>18</v>
      </c>
      <c r="E28" t="s">
        <v>27</v>
      </c>
      <c r="F28">
        <v>2017</v>
      </c>
      <c r="G28">
        <v>14</v>
      </c>
      <c r="I28">
        <f>SUM(CCTV!$G28:$H28)</f>
        <v>14</v>
      </c>
      <c r="J28" t="s">
        <v>26</v>
      </c>
      <c r="K28" t="s">
        <v>28</v>
      </c>
      <c r="L28" t="s">
        <v>29</v>
      </c>
      <c r="N28" t="s">
        <v>30</v>
      </c>
      <c r="O28" t="s">
        <v>31</v>
      </c>
    </row>
    <row r="29" spans="1:14" ht="14.25">
      <c r="A29" t="s">
        <v>51</v>
      </c>
      <c r="B29" t="s">
        <v>52</v>
      </c>
      <c r="C29" t="s">
        <v>53</v>
      </c>
      <c r="D29" t="s">
        <v>18</v>
      </c>
      <c r="E29" t="s">
        <v>54</v>
      </c>
      <c r="F29">
        <v>2018</v>
      </c>
      <c r="G29">
        <v>20</v>
      </c>
      <c r="I29">
        <f>SUM(CCTV!$G29:$H29)</f>
        <v>20</v>
      </c>
      <c r="J29" t="s">
        <v>19</v>
      </c>
      <c r="K29" t="s">
        <v>55</v>
      </c>
      <c r="L29" t="s">
        <v>56</v>
      </c>
      <c r="N29" t="s">
        <v>57</v>
      </c>
    </row>
    <row r="30" spans="1:15" ht="14.25">
      <c r="A30" t="s">
        <v>84</v>
      </c>
      <c r="B30" t="s">
        <v>85</v>
      </c>
      <c r="C30" t="s">
        <v>17</v>
      </c>
      <c r="D30" t="s">
        <v>18</v>
      </c>
      <c r="E30" t="s">
        <v>54</v>
      </c>
      <c r="F30">
        <v>2016</v>
      </c>
      <c r="G30">
        <v>12</v>
      </c>
      <c r="I30">
        <f>SUM(CCTV!$G30:$H30)</f>
        <v>12</v>
      </c>
      <c r="J30" t="s">
        <v>86</v>
      </c>
      <c r="K30" t="s">
        <v>28</v>
      </c>
      <c r="L30" t="s">
        <v>22</v>
      </c>
      <c r="M30" t="s">
        <v>22</v>
      </c>
      <c r="N30" t="s">
        <v>37</v>
      </c>
      <c r="O30" t="s">
        <v>50</v>
      </c>
    </row>
    <row r="31" spans="1:15" ht="14.25">
      <c r="A31" t="s">
        <v>97</v>
      </c>
      <c r="B31" t="s">
        <v>98</v>
      </c>
      <c r="C31" t="s">
        <v>34</v>
      </c>
      <c r="D31" t="s">
        <v>18</v>
      </c>
      <c r="E31" t="s">
        <v>54</v>
      </c>
      <c r="F31">
        <v>2019</v>
      </c>
      <c r="G31">
        <v>27</v>
      </c>
      <c r="I31">
        <f>SUM(CCTV!$G31:$H31)</f>
        <v>27</v>
      </c>
      <c r="J31" t="s">
        <v>19</v>
      </c>
      <c r="K31" t="s">
        <v>99</v>
      </c>
      <c r="L31" t="s">
        <v>71</v>
      </c>
      <c r="M31" t="s">
        <v>100</v>
      </c>
      <c r="N31" t="s">
        <v>101</v>
      </c>
      <c r="O31" t="s">
        <v>102</v>
      </c>
    </row>
    <row r="32" spans="1:10" ht="14.25">
      <c r="A32" t="s">
        <v>175</v>
      </c>
      <c r="B32" t="s">
        <v>176</v>
      </c>
      <c r="C32" t="s">
        <v>177</v>
      </c>
      <c r="D32" t="s">
        <v>18</v>
      </c>
      <c r="E32" t="s">
        <v>54</v>
      </c>
      <c r="F32">
        <v>2016</v>
      </c>
      <c r="G32">
        <v>5</v>
      </c>
      <c r="I32">
        <f>SUM(CCTV!$G32:$H32)</f>
        <v>5</v>
      </c>
      <c r="J32" t="s">
        <v>178</v>
      </c>
    </row>
    <row r="33" spans="1:15" ht="14.25">
      <c r="A33" t="s">
        <v>203</v>
      </c>
      <c r="B33" t="s">
        <v>204</v>
      </c>
      <c r="C33" t="s">
        <v>34</v>
      </c>
      <c r="D33" t="s">
        <v>18</v>
      </c>
      <c r="E33" t="s">
        <v>54</v>
      </c>
      <c r="F33">
        <v>2015</v>
      </c>
      <c r="G33">
        <v>7</v>
      </c>
      <c r="I33">
        <f>SUM(CCTV!$G33:$H33)</f>
        <v>7</v>
      </c>
      <c r="J33" t="s">
        <v>205</v>
      </c>
      <c r="K33" t="s">
        <v>28</v>
      </c>
      <c r="L33" t="s">
        <v>22</v>
      </c>
      <c r="M33" t="s">
        <v>22</v>
      </c>
      <c r="N33" t="s">
        <v>20</v>
      </c>
      <c r="O33">
        <v>32</v>
      </c>
    </row>
    <row r="34" spans="1:15" ht="14.25">
      <c r="A34" t="s">
        <v>106</v>
      </c>
      <c r="B34" t="s">
        <v>107</v>
      </c>
      <c r="C34" t="s">
        <v>34</v>
      </c>
      <c r="D34" t="s">
        <v>18</v>
      </c>
      <c r="E34" t="s">
        <v>108</v>
      </c>
      <c r="F34">
        <v>2015</v>
      </c>
      <c r="G34">
        <v>9</v>
      </c>
      <c r="I34">
        <f>SUM(CCTV!$G34:$H34)</f>
        <v>9</v>
      </c>
      <c r="J34" t="s">
        <v>19</v>
      </c>
      <c r="K34" t="s">
        <v>28</v>
      </c>
      <c r="L34" t="s">
        <v>22</v>
      </c>
      <c r="M34" t="s">
        <v>22</v>
      </c>
      <c r="N34" t="s">
        <v>20</v>
      </c>
      <c r="O34">
        <v>32</v>
      </c>
    </row>
    <row r="35" spans="1:14" ht="14.25">
      <c r="A35" t="s">
        <v>66</v>
      </c>
      <c r="B35" t="s">
        <v>67</v>
      </c>
      <c r="C35" t="s">
        <v>34</v>
      </c>
      <c r="D35" t="s">
        <v>18</v>
      </c>
      <c r="E35" t="s">
        <v>69</v>
      </c>
      <c r="F35">
        <v>2019</v>
      </c>
      <c r="G35">
        <v>19</v>
      </c>
      <c r="I35">
        <f>SUM(CCTV!$G35:$H35)</f>
        <v>19</v>
      </c>
      <c r="J35" t="s">
        <v>68</v>
      </c>
      <c r="K35" t="s">
        <v>70</v>
      </c>
      <c r="L35" t="s">
        <v>71</v>
      </c>
      <c r="M35" t="s">
        <v>22</v>
      </c>
      <c r="N35" t="s">
        <v>69</v>
      </c>
    </row>
    <row r="36" spans="1:15" ht="14.25">
      <c r="A36" t="s">
        <v>186</v>
      </c>
      <c r="B36" t="s">
        <v>187</v>
      </c>
      <c r="C36" t="s">
        <v>17</v>
      </c>
      <c r="D36" t="s">
        <v>18</v>
      </c>
      <c r="E36" t="s">
        <v>69</v>
      </c>
      <c r="F36">
        <v>2016</v>
      </c>
      <c r="G36">
        <v>11</v>
      </c>
      <c r="I36">
        <f>SUM(CCTV!$G36:$H36)</f>
        <v>11</v>
      </c>
      <c r="J36" t="s">
        <v>188</v>
      </c>
      <c r="K36" t="s">
        <v>21</v>
      </c>
      <c r="L36" t="s">
        <v>189</v>
      </c>
      <c r="O36" t="s">
        <v>190</v>
      </c>
    </row>
    <row r="37" spans="1:14" ht="14.25">
      <c r="A37" t="s">
        <v>198</v>
      </c>
      <c r="B37" t="s">
        <v>199</v>
      </c>
      <c r="C37" t="s">
        <v>17</v>
      </c>
      <c r="D37" t="s">
        <v>18</v>
      </c>
      <c r="E37" t="s">
        <v>69</v>
      </c>
      <c r="F37">
        <v>2016</v>
      </c>
      <c r="G37">
        <v>21</v>
      </c>
      <c r="I37">
        <f>SUM(CCTV!$G37:$H37)</f>
        <v>21</v>
      </c>
      <c r="J37" t="s">
        <v>19</v>
      </c>
      <c r="K37" t="s">
        <v>21</v>
      </c>
      <c r="L37" t="s">
        <v>22</v>
      </c>
      <c r="M37" t="s">
        <v>22</v>
      </c>
      <c r="N37" t="s">
        <v>20</v>
      </c>
    </row>
    <row r="38" spans="1:15" ht="14.25">
      <c r="A38" t="s">
        <v>212</v>
      </c>
      <c r="B38" t="s">
        <v>213</v>
      </c>
      <c r="C38" t="s">
        <v>17</v>
      </c>
      <c r="D38" t="s">
        <v>18</v>
      </c>
      <c r="E38" t="s">
        <v>69</v>
      </c>
      <c r="F38">
        <v>2016</v>
      </c>
      <c r="G38">
        <v>3</v>
      </c>
      <c r="I38">
        <f>SUM(CCTV!$G38:$H38)</f>
        <v>3</v>
      </c>
      <c r="J38" t="s">
        <v>19</v>
      </c>
      <c r="M38" t="s">
        <v>22</v>
      </c>
      <c r="N38" t="s">
        <v>20</v>
      </c>
      <c r="O38" t="s">
        <v>23</v>
      </c>
    </row>
    <row r="39" spans="1:15" ht="14.25">
      <c r="A39" t="s">
        <v>143</v>
      </c>
      <c r="B39" t="s">
        <v>144</v>
      </c>
      <c r="C39" t="s">
        <v>53</v>
      </c>
      <c r="D39" t="s">
        <v>134</v>
      </c>
      <c r="E39" t="s">
        <v>37</v>
      </c>
      <c r="F39">
        <v>2010</v>
      </c>
      <c r="G39">
        <v>6</v>
      </c>
      <c r="I39">
        <f>SUM(CCTV!$G39:$H39)</f>
        <v>6</v>
      </c>
      <c r="J39" t="s">
        <v>74</v>
      </c>
      <c r="K39" t="s">
        <v>82</v>
      </c>
      <c r="L39" t="s">
        <v>145</v>
      </c>
      <c r="M39" t="s">
        <v>74</v>
      </c>
      <c r="N39" t="s">
        <v>20</v>
      </c>
      <c r="O39" t="s">
        <v>90</v>
      </c>
    </row>
    <row r="40" spans="1:10" ht="14.25">
      <c r="A40" t="s">
        <v>156</v>
      </c>
      <c r="B40" t="s">
        <v>157</v>
      </c>
      <c r="C40" t="s">
        <v>53</v>
      </c>
      <c r="D40" t="s">
        <v>18</v>
      </c>
      <c r="E40" t="s">
        <v>37</v>
      </c>
      <c r="F40">
        <v>2014</v>
      </c>
      <c r="G40">
        <v>3</v>
      </c>
      <c r="I40">
        <f>SUM(CCTV!$G40:$H40)</f>
        <v>3</v>
      </c>
      <c r="J40" t="s">
        <v>127</v>
      </c>
    </row>
    <row r="41" spans="1:15" ht="14.25">
      <c r="A41" t="s">
        <v>15</v>
      </c>
      <c r="B41" t="s">
        <v>16</v>
      </c>
      <c r="C41" t="s">
        <v>17</v>
      </c>
      <c r="D41" t="s">
        <v>18</v>
      </c>
      <c r="E41" t="s">
        <v>20</v>
      </c>
      <c r="F41">
        <v>2020</v>
      </c>
      <c r="G41">
        <v>20</v>
      </c>
      <c r="I41">
        <f>SUM(CCTV!$G41:$H41)</f>
        <v>20</v>
      </c>
      <c r="J41" t="s">
        <v>19</v>
      </c>
      <c r="K41" t="s">
        <v>21</v>
      </c>
      <c r="L41" t="s">
        <v>22</v>
      </c>
      <c r="M41" t="s">
        <v>22</v>
      </c>
      <c r="N41" t="s">
        <v>20</v>
      </c>
      <c r="O41" t="s">
        <v>23</v>
      </c>
    </row>
    <row r="42" spans="1:15" ht="14.25">
      <c r="A42" t="s">
        <v>125</v>
      </c>
      <c r="B42" t="s">
        <v>126</v>
      </c>
      <c r="C42" t="s">
        <v>53</v>
      </c>
      <c r="D42" t="s">
        <v>18</v>
      </c>
      <c r="E42" t="s">
        <v>20</v>
      </c>
      <c r="F42">
        <v>2014</v>
      </c>
      <c r="G42">
        <v>5</v>
      </c>
      <c r="I42">
        <f>SUM(CCTV!$G42:$H42)</f>
        <v>5</v>
      </c>
      <c r="J42" t="s">
        <v>127</v>
      </c>
      <c r="K42" t="s">
        <v>21</v>
      </c>
      <c r="L42" t="s">
        <v>128</v>
      </c>
      <c r="M42" t="s">
        <v>22</v>
      </c>
      <c r="N42" t="s">
        <v>37</v>
      </c>
      <c r="O42" t="s">
        <v>23</v>
      </c>
    </row>
    <row r="43" spans="1:15" ht="14.25">
      <c r="A43" t="s">
        <v>206</v>
      </c>
      <c r="B43" t="s">
        <v>207</v>
      </c>
      <c r="C43" t="s">
        <v>34</v>
      </c>
      <c r="D43" t="s">
        <v>18</v>
      </c>
      <c r="E43" t="s">
        <v>20</v>
      </c>
      <c r="F43">
        <v>2015</v>
      </c>
      <c r="G43">
        <v>9</v>
      </c>
      <c r="I43">
        <f>SUM(CCTV!$G43:$H43)</f>
        <v>9</v>
      </c>
      <c r="J43" t="s">
        <v>19</v>
      </c>
      <c r="K43" t="s">
        <v>28</v>
      </c>
      <c r="L43" t="s">
        <v>22</v>
      </c>
      <c r="M43" t="s">
        <v>22</v>
      </c>
      <c r="N43" t="s">
        <v>54</v>
      </c>
      <c r="O43" t="s">
        <v>208</v>
      </c>
    </row>
    <row r="44" spans="1:15" ht="14.25">
      <c r="A44" t="s">
        <v>214</v>
      </c>
      <c r="B44" t="s">
        <v>215</v>
      </c>
      <c r="C44" t="s">
        <v>17</v>
      </c>
      <c r="D44" t="s">
        <v>18</v>
      </c>
      <c r="E44" t="s">
        <v>20</v>
      </c>
      <c r="F44">
        <v>2020</v>
      </c>
      <c r="G44">
        <v>10</v>
      </c>
      <c r="I44">
        <f>SUM(CCTV!$G44:$H44)</f>
        <v>10</v>
      </c>
      <c r="J44" t="s">
        <v>19</v>
      </c>
      <c r="K44" t="s">
        <v>21</v>
      </c>
      <c r="L44" t="s">
        <v>22</v>
      </c>
      <c r="M44" t="s">
        <v>22</v>
      </c>
      <c r="N44" t="s">
        <v>20</v>
      </c>
      <c r="O44" t="s">
        <v>23</v>
      </c>
    </row>
    <row r="45" spans="1:15" ht="14.25">
      <c r="A45" t="s">
        <v>216</v>
      </c>
      <c r="B45" t="s">
        <v>217</v>
      </c>
      <c r="C45" t="s">
        <v>17</v>
      </c>
      <c r="D45" t="s">
        <v>18</v>
      </c>
      <c r="E45" t="s">
        <v>20</v>
      </c>
      <c r="F45">
        <v>2015</v>
      </c>
      <c r="G45">
        <v>5</v>
      </c>
      <c r="I45">
        <f>SUM(CCTV!$G45:$H45)</f>
        <v>5</v>
      </c>
      <c r="J45" t="s">
        <v>19</v>
      </c>
      <c r="L45" t="s">
        <v>22</v>
      </c>
      <c r="M45" t="s">
        <v>22</v>
      </c>
      <c r="N45" t="s">
        <v>20</v>
      </c>
      <c r="O45" t="s">
        <v>23</v>
      </c>
    </row>
    <row r="46" spans="1:15" ht="14.25">
      <c r="A46" t="s">
        <v>43</v>
      </c>
      <c r="B46" t="s">
        <v>44</v>
      </c>
      <c r="C46" t="s">
        <v>17</v>
      </c>
      <c r="D46" t="s">
        <v>18</v>
      </c>
      <c r="E46" t="s">
        <v>45</v>
      </c>
      <c r="F46">
        <v>2019</v>
      </c>
      <c r="G46">
        <v>17</v>
      </c>
      <c r="I46">
        <f>SUM(CCTV!$G46:$H46)</f>
        <v>17</v>
      </c>
      <c r="J46" t="s">
        <v>19</v>
      </c>
      <c r="K46" t="s">
        <v>28</v>
      </c>
      <c r="L46" t="s">
        <v>22</v>
      </c>
      <c r="M46" t="s">
        <v>22</v>
      </c>
      <c r="N46" t="s">
        <v>20</v>
      </c>
      <c r="O46" t="s">
        <v>46</v>
      </c>
    </row>
    <row r="47" spans="1:15" ht="14.25">
      <c r="A47" t="s">
        <v>164</v>
      </c>
      <c r="B47" t="s">
        <v>165</v>
      </c>
      <c r="C47" t="s">
        <v>34</v>
      </c>
      <c r="D47" t="s">
        <v>18</v>
      </c>
      <c r="E47" t="s">
        <v>45</v>
      </c>
      <c r="F47">
        <v>2018</v>
      </c>
      <c r="G47">
        <v>6</v>
      </c>
      <c r="I47">
        <f>SUM(CCTV!$G47:$H47)</f>
        <v>6</v>
      </c>
      <c r="J47" t="s">
        <v>19</v>
      </c>
      <c r="L47" t="s">
        <v>22</v>
      </c>
      <c r="M47" t="s">
        <v>22</v>
      </c>
      <c r="N47" t="s">
        <v>45</v>
      </c>
      <c r="O47">
        <v>1</v>
      </c>
    </row>
    <row r="48" spans="1:12" ht="14.25">
      <c r="A48" t="s">
        <v>171</v>
      </c>
      <c r="B48" t="s">
        <v>172</v>
      </c>
      <c r="C48" t="s">
        <v>17</v>
      </c>
      <c r="D48" t="s">
        <v>18</v>
      </c>
      <c r="E48" t="s">
        <v>45</v>
      </c>
      <c r="F48">
        <v>2019</v>
      </c>
      <c r="G48">
        <v>2</v>
      </c>
      <c r="I48">
        <f>SUM(CCTV!$G48:$H48)</f>
        <v>2</v>
      </c>
      <c r="J48" t="s">
        <v>173</v>
      </c>
      <c r="L48" t="s">
        <v>174</v>
      </c>
    </row>
    <row r="49" spans="1:15" ht="14.25">
      <c r="A49" t="s">
        <v>191</v>
      </c>
      <c r="B49" t="s">
        <v>192</v>
      </c>
      <c r="C49" t="s">
        <v>17</v>
      </c>
      <c r="D49" t="s">
        <v>18</v>
      </c>
      <c r="E49" t="s">
        <v>45</v>
      </c>
      <c r="F49">
        <v>2020</v>
      </c>
      <c r="G49">
        <v>9</v>
      </c>
      <c r="I49">
        <f>SUM(CCTV!$G49:$H49)</f>
        <v>9</v>
      </c>
      <c r="J49" t="s">
        <v>19</v>
      </c>
      <c r="K49" t="s">
        <v>193</v>
      </c>
      <c r="L49" t="s">
        <v>194</v>
      </c>
      <c r="M49" t="s">
        <v>22</v>
      </c>
      <c r="O49" t="s">
        <v>195</v>
      </c>
    </row>
    <row r="50" spans="1:15" ht="14.25">
      <c r="A50" t="s">
        <v>121</v>
      </c>
      <c r="B50" t="s">
        <v>122</v>
      </c>
      <c r="C50" t="s">
        <v>34</v>
      </c>
      <c r="D50" t="s">
        <v>35</v>
      </c>
      <c r="E50" t="s">
        <v>93</v>
      </c>
      <c r="F50">
        <v>2009</v>
      </c>
      <c r="G50">
        <v>16</v>
      </c>
      <c r="I50">
        <f>SUM(CCTV!$G50:$H50)</f>
        <v>16</v>
      </c>
      <c r="J50" t="s">
        <v>42</v>
      </c>
      <c r="K50" t="s">
        <v>123</v>
      </c>
      <c r="L50" t="s">
        <v>124</v>
      </c>
      <c r="N50" t="s">
        <v>93</v>
      </c>
      <c r="O50">
        <v>16</v>
      </c>
    </row>
    <row r="51" spans="1:12" ht="14.25">
      <c r="A51" t="s">
        <v>179</v>
      </c>
      <c r="B51" t="s">
        <v>180</v>
      </c>
      <c r="C51" t="s">
        <v>81</v>
      </c>
      <c r="D51" t="s">
        <v>35</v>
      </c>
      <c r="E51" t="s">
        <v>181</v>
      </c>
      <c r="F51">
        <v>2010</v>
      </c>
      <c r="H51">
        <v>46</v>
      </c>
      <c r="I51">
        <f>SUM(CCTV!$G51:$H51)</f>
        <v>46</v>
      </c>
      <c r="J51" t="s">
        <v>74</v>
      </c>
      <c r="L51" t="s">
        <v>182</v>
      </c>
    </row>
    <row r="52" spans="1:14" ht="14.25">
      <c r="A52" t="s">
        <v>183</v>
      </c>
      <c r="C52" t="s">
        <v>177</v>
      </c>
      <c r="E52" t="s">
        <v>181</v>
      </c>
      <c r="F52">
        <v>2010</v>
      </c>
      <c r="H52">
        <v>1</v>
      </c>
      <c r="I52">
        <f>SUM(CCTV!$G52:$H52)</f>
        <v>1</v>
      </c>
      <c r="J52" t="s">
        <v>74</v>
      </c>
      <c r="L52" t="s">
        <v>36</v>
      </c>
      <c r="N52" t="s">
        <v>184</v>
      </c>
    </row>
    <row r="53" spans="1:14" ht="14.25">
      <c r="A53" t="s">
        <v>185</v>
      </c>
      <c r="C53" t="s">
        <v>177</v>
      </c>
      <c r="E53" t="s">
        <v>181</v>
      </c>
      <c r="F53">
        <v>2010</v>
      </c>
      <c r="H53">
        <v>1</v>
      </c>
      <c r="I53">
        <f>SUM(CCTV!$G53:$H53)</f>
        <v>1</v>
      </c>
      <c r="J53" t="s">
        <v>74</v>
      </c>
      <c r="L53" t="s">
        <v>36</v>
      </c>
      <c r="N53" t="s">
        <v>184</v>
      </c>
    </row>
    <row r="54" spans="1:15" ht="14.25">
      <c r="A54" t="s">
        <v>38</v>
      </c>
      <c r="B54" t="s">
        <v>39</v>
      </c>
      <c r="C54" t="s">
        <v>34</v>
      </c>
      <c r="D54" t="s">
        <v>35</v>
      </c>
      <c r="F54">
        <v>2008</v>
      </c>
      <c r="G54">
        <v>3</v>
      </c>
      <c r="I54">
        <f>SUM(CCTV!$G54:$H54)</f>
        <v>3</v>
      </c>
      <c r="J54" t="s">
        <v>40</v>
      </c>
      <c r="K54" t="s">
        <v>41</v>
      </c>
      <c r="L54" t="s">
        <v>42</v>
      </c>
      <c r="M54" t="s">
        <v>22</v>
      </c>
      <c r="O54">
        <v>8</v>
      </c>
    </row>
    <row r="55" spans="1:15" ht="14.25">
      <c r="A55" t="s">
        <v>61</v>
      </c>
      <c r="B55" t="s">
        <v>62</v>
      </c>
      <c r="C55" t="s">
        <v>34</v>
      </c>
      <c r="D55" t="s">
        <v>35</v>
      </c>
      <c r="F55">
        <v>2009</v>
      </c>
      <c r="G55">
        <v>16</v>
      </c>
      <c r="I55">
        <f>SUM(CCTV!$G55:$H55)</f>
        <v>16</v>
      </c>
      <c r="J55" t="s">
        <v>63</v>
      </c>
      <c r="K55" t="s">
        <v>64</v>
      </c>
      <c r="L55" t="s">
        <v>65</v>
      </c>
      <c r="N55" t="s">
        <v>35</v>
      </c>
      <c r="O55">
        <v>16</v>
      </c>
    </row>
    <row r="56" spans="1:15" ht="14.25">
      <c r="A56" t="s">
        <v>87</v>
      </c>
      <c r="B56" t="s">
        <v>88</v>
      </c>
      <c r="C56" t="s">
        <v>17</v>
      </c>
      <c r="D56" t="s">
        <v>18</v>
      </c>
      <c r="F56">
        <v>2019</v>
      </c>
      <c r="G56">
        <v>1</v>
      </c>
      <c r="I56">
        <f>SUM(CCTV!$G56:$H56)</f>
        <v>1</v>
      </c>
      <c r="J56" t="s">
        <v>68</v>
      </c>
      <c r="K56" t="s">
        <v>41</v>
      </c>
      <c r="L56" t="s">
        <v>74</v>
      </c>
      <c r="M56" t="s">
        <v>89</v>
      </c>
      <c r="O56" t="s">
        <v>90</v>
      </c>
    </row>
    <row r="57" spans="1:9" ht="14.25">
      <c r="A57" t="s">
        <v>103</v>
      </c>
      <c r="B57" t="s">
        <v>104</v>
      </c>
      <c r="C57" t="s">
        <v>105</v>
      </c>
      <c r="D57" t="s">
        <v>18</v>
      </c>
      <c r="F57">
        <v>2020</v>
      </c>
      <c r="G57">
        <v>3</v>
      </c>
      <c r="I57">
        <f>SUM(CCTV!$G57:$H57)</f>
        <v>3</v>
      </c>
    </row>
    <row r="58" spans="1:15" ht="14.25">
      <c r="A58" t="s">
        <v>129</v>
      </c>
      <c r="B58" t="s">
        <v>130</v>
      </c>
      <c r="C58" t="s">
        <v>34</v>
      </c>
      <c r="D58" t="s">
        <v>35</v>
      </c>
      <c r="F58">
        <v>2012</v>
      </c>
      <c r="G58">
        <v>8</v>
      </c>
      <c r="I58">
        <f>SUM(CCTV!$G58:$H58)</f>
        <v>8</v>
      </c>
      <c r="J58" t="s">
        <v>40</v>
      </c>
      <c r="K58" t="s">
        <v>131</v>
      </c>
      <c r="L58" t="s">
        <v>115</v>
      </c>
      <c r="O58">
        <v>8</v>
      </c>
    </row>
    <row r="59" spans="1:13" ht="14.25">
      <c r="A59" t="s">
        <v>146</v>
      </c>
      <c r="B59" t="s">
        <v>147</v>
      </c>
      <c r="C59" t="s">
        <v>53</v>
      </c>
      <c r="D59">
        <v>1</v>
      </c>
      <c r="F59">
        <v>2020</v>
      </c>
      <c r="G59">
        <v>0</v>
      </c>
      <c r="H59">
        <v>22</v>
      </c>
      <c r="I59">
        <f>SUM(CCTV!$G59:$H59)</f>
        <v>22</v>
      </c>
      <c r="K59">
        <v>24</v>
      </c>
      <c r="M59">
        <v>150245</v>
      </c>
    </row>
    <row r="60" spans="1:9" ht="14.25">
      <c r="A60" t="s">
        <v>148</v>
      </c>
      <c r="B60" t="s">
        <v>147</v>
      </c>
      <c r="C60" t="s">
        <v>53</v>
      </c>
      <c r="D60">
        <v>1</v>
      </c>
      <c r="I60">
        <f>SUM(CCTV!$G60:$H60)</f>
        <v>0</v>
      </c>
    </row>
    <row r="61" spans="1:15" ht="14.25">
      <c r="A61" t="s">
        <v>149</v>
      </c>
      <c r="B61" t="s">
        <v>150</v>
      </c>
      <c r="C61" t="s">
        <v>53</v>
      </c>
      <c r="I61">
        <f>SUM(CCTV!$G61:$H61)</f>
        <v>0</v>
      </c>
      <c r="K61" t="s">
        <v>21</v>
      </c>
      <c r="L61" t="s">
        <v>22</v>
      </c>
      <c r="M61" t="s">
        <v>22</v>
      </c>
      <c r="N61" t="s">
        <v>20</v>
      </c>
      <c r="O61" t="s">
        <v>23</v>
      </c>
    </row>
    <row r="62" spans="1:13" ht="14.25">
      <c r="A62" t="s">
        <v>151</v>
      </c>
      <c r="B62" t="s">
        <v>152</v>
      </c>
      <c r="C62" t="s">
        <v>53</v>
      </c>
      <c r="I62">
        <f>SUM(CCTV!$G62:$H62)</f>
        <v>0</v>
      </c>
      <c r="L62" t="s">
        <v>22</v>
      </c>
      <c r="M62" t="s">
        <v>22</v>
      </c>
    </row>
    <row r="63" spans="1:15" ht="14.25">
      <c r="A63" t="s">
        <v>218</v>
      </c>
      <c r="B63" t="s">
        <v>219</v>
      </c>
      <c r="C63" t="s">
        <v>34</v>
      </c>
      <c r="D63" t="s">
        <v>35</v>
      </c>
      <c r="F63">
        <v>2000</v>
      </c>
      <c r="G63">
        <v>8</v>
      </c>
      <c r="I63">
        <f>SUM(CCTV!$G63:$H63)</f>
        <v>8</v>
      </c>
      <c r="J63" t="s">
        <v>220</v>
      </c>
      <c r="K63" t="s">
        <v>21</v>
      </c>
      <c r="L63" t="s">
        <v>221</v>
      </c>
      <c r="N63" t="s">
        <v>35</v>
      </c>
      <c r="O63">
        <v>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="80" zoomScaleNormal="80" zoomScalePageLayoutView="0" workbookViewId="0" topLeftCell="A21">
      <selection activeCell="B43" sqref="B43"/>
    </sheetView>
  </sheetViews>
  <sheetFormatPr defaultColWidth="9.140625" defaultRowHeight="15"/>
  <cols>
    <col min="1" max="1" width="45.57421875" style="0" bestFit="1" customWidth="1"/>
    <col min="2" max="2" width="23.8515625" style="0" bestFit="1" customWidth="1"/>
    <col min="3" max="3" width="14.421875" style="0" bestFit="1" customWidth="1"/>
    <col min="4" max="4" width="41.57421875" style="0" bestFit="1" customWidth="1"/>
    <col min="5" max="5" width="91.8515625" style="0" bestFit="1" customWidth="1"/>
    <col min="6" max="6" width="33.421875" style="0" bestFit="1" customWidth="1"/>
    <col min="7" max="7" width="54.140625" style="1" customWidth="1"/>
    <col min="8" max="8" width="21.140625" style="0" customWidth="1"/>
    <col min="9" max="9" width="22.57421875" style="0" bestFit="1" customWidth="1"/>
    <col min="10" max="10" width="10.140625" style="0" bestFit="1" customWidth="1"/>
    <col min="11" max="11" width="21.140625" style="0" bestFit="1" customWidth="1"/>
    <col min="12" max="12" width="32.57421875" style="0" bestFit="1" customWidth="1"/>
  </cols>
  <sheetData>
    <row r="1" spans="1:12" ht="14.25">
      <c r="A1" t="s">
        <v>0</v>
      </c>
      <c r="B1" t="s">
        <v>1</v>
      </c>
      <c r="C1" t="s">
        <v>2</v>
      </c>
      <c r="D1" t="s">
        <v>230</v>
      </c>
      <c r="E1" t="s">
        <v>231</v>
      </c>
      <c r="F1" t="s">
        <v>232</v>
      </c>
      <c r="G1" s="1" t="s">
        <v>233</v>
      </c>
      <c r="H1" t="s">
        <v>234</v>
      </c>
      <c r="I1" t="s">
        <v>235</v>
      </c>
      <c r="J1" t="s">
        <v>236</v>
      </c>
      <c r="K1" t="s">
        <v>237</v>
      </c>
      <c r="L1" t="s">
        <v>238</v>
      </c>
    </row>
    <row r="2" spans="1:7" ht="14.25">
      <c r="A2" t="s">
        <v>239</v>
      </c>
      <c r="B2" t="s">
        <v>239</v>
      </c>
      <c r="C2" t="s">
        <v>34</v>
      </c>
      <c r="D2" t="s">
        <v>240</v>
      </c>
      <c r="E2" t="s">
        <v>173</v>
      </c>
      <c r="F2" t="s">
        <v>241</v>
      </c>
      <c r="G2" s="1" t="s">
        <v>242</v>
      </c>
    </row>
    <row r="3" spans="1:7" ht="14.25">
      <c r="A3" t="s">
        <v>243</v>
      </c>
      <c r="B3" t="s">
        <v>243</v>
      </c>
      <c r="C3" t="s">
        <v>34</v>
      </c>
      <c r="D3" t="s">
        <v>240</v>
      </c>
      <c r="E3" t="s">
        <v>173</v>
      </c>
      <c r="F3" t="s">
        <v>241</v>
      </c>
      <c r="G3" s="1" t="s">
        <v>244</v>
      </c>
    </row>
    <row r="4" spans="1:7" ht="14.25">
      <c r="A4" t="s">
        <v>245</v>
      </c>
      <c r="B4" t="s">
        <v>245</v>
      </c>
      <c r="C4" t="s">
        <v>34</v>
      </c>
      <c r="D4" t="s">
        <v>240</v>
      </c>
      <c r="E4" t="s">
        <v>173</v>
      </c>
      <c r="F4" t="s">
        <v>241</v>
      </c>
      <c r="G4" s="1" t="s">
        <v>246</v>
      </c>
    </row>
    <row r="5" spans="1:5" ht="14.25">
      <c r="A5" t="s">
        <v>247</v>
      </c>
      <c r="B5" t="s">
        <v>247</v>
      </c>
      <c r="C5" t="s">
        <v>81</v>
      </c>
      <c r="D5" t="s">
        <v>240</v>
      </c>
      <c r="E5" t="s">
        <v>248</v>
      </c>
    </row>
    <row r="6" spans="1:7" ht="14.25">
      <c r="A6" t="s">
        <v>249</v>
      </c>
      <c r="B6" t="s">
        <v>249</v>
      </c>
      <c r="C6" t="s">
        <v>81</v>
      </c>
      <c r="D6" t="s">
        <v>240</v>
      </c>
      <c r="E6" t="s">
        <v>250</v>
      </c>
      <c r="F6" t="s">
        <v>241</v>
      </c>
      <c r="G6" s="1" t="s">
        <v>251</v>
      </c>
    </row>
    <row r="7" spans="1:7" ht="14.25">
      <c r="A7" t="s">
        <v>252</v>
      </c>
      <c r="B7" t="s">
        <v>252</v>
      </c>
      <c r="C7" t="s">
        <v>81</v>
      </c>
      <c r="D7" t="s">
        <v>240</v>
      </c>
      <c r="E7" t="s">
        <v>248</v>
      </c>
      <c r="F7" t="s">
        <v>241</v>
      </c>
      <c r="G7" s="1" t="s">
        <v>253</v>
      </c>
    </row>
    <row r="8" spans="1:7" ht="14.25">
      <c r="A8" t="s">
        <v>254</v>
      </c>
      <c r="B8" t="s">
        <v>254</v>
      </c>
      <c r="C8" t="s">
        <v>34</v>
      </c>
      <c r="D8" t="s">
        <v>240</v>
      </c>
      <c r="E8" t="s">
        <v>173</v>
      </c>
      <c r="F8" t="s">
        <v>241</v>
      </c>
      <c r="G8" s="1" t="s">
        <v>255</v>
      </c>
    </row>
    <row r="9" spans="1:7" ht="14.25">
      <c r="A9" t="s">
        <v>132</v>
      </c>
      <c r="B9" t="s">
        <v>133</v>
      </c>
      <c r="C9" t="s">
        <v>81</v>
      </c>
      <c r="D9" t="s">
        <v>240</v>
      </c>
      <c r="E9" t="s">
        <v>173</v>
      </c>
      <c r="F9" t="s">
        <v>241</v>
      </c>
      <c r="G9" s="1" t="s">
        <v>256</v>
      </c>
    </row>
    <row r="10" spans="1:5" ht="14.25">
      <c r="A10" t="s">
        <v>257</v>
      </c>
      <c r="B10" t="s">
        <v>257</v>
      </c>
      <c r="C10" t="s">
        <v>81</v>
      </c>
      <c r="D10" t="s">
        <v>240</v>
      </c>
      <c r="E10" t="s">
        <v>248</v>
      </c>
    </row>
    <row r="11" spans="1:5" ht="14.25">
      <c r="A11" t="s">
        <v>258</v>
      </c>
      <c r="B11" t="s">
        <v>258</v>
      </c>
      <c r="C11" t="s">
        <v>81</v>
      </c>
      <c r="D11" t="s">
        <v>240</v>
      </c>
      <c r="E11" t="s">
        <v>248</v>
      </c>
    </row>
    <row r="12" spans="1:7" ht="14.25">
      <c r="A12" t="s">
        <v>259</v>
      </c>
      <c r="B12" t="s">
        <v>259</v>
      </c>
      <c r="C12" t="s">
        <v>34</v>
      </c>
      <c r="D12" t="s">
        <v>240</v>
      </c>
      <c r="E12" t="s">
        <v>173</v>
      </c>
      <c r="F12" t="s">
        <v>241</v>
      </c>
      <c r="G12" s="1" t="s">
        <v>260</v>
      </c>
    </row>
    <row r="13" spans="1:7" ht="14.25">
      <c r="A13" t="s">
        <v>261</v>
      </c>
      <c r="B13" t="s">
        <v>261</v>
      </c>
      <c r="C13" t="s">
        <v>81</v>
      </c>
      <c r="D13" t="s">
        <v>240</v>
      </c>
      <c r="E13" t="s">
        <v>60</v>
      </c>
      <c r="F13" t="s">
        <v>241</v>
      </c>
      <c r="G13" s="1" t="s">
        <v>262</v>
      </c>
    </row>
    <row r="14" spans="1:7" ht="14.25">
      <c r="A14" t="s">
        <v>263</v>
      </c>
      <c r="B14" t="s">
        <v>263</v>
      </c>
      <c r="C14" t="s">
        <v>81</v>
      </c>
      <c r="D14" t="s">
        <v>240</v>
      </c>
      <c r="E14" t="s">
        <v>173</v>
      </c>
      <c r="F14" t="s">
        <v>241</v>
      </c>
      <c r="G14" s="1" t="s">
        <v>264</v>
      </c>
    </row>
    <row r="15" spans="1:7" ht="14.25">
      <c r="A15" t="s">
        <v>265</v>
      </c>
      <c r="B15" t="s">
        <v>265</v>
      </c>
      <c r="C15" t="s">
        <v>81</v>
      </c>
      <c r="D15" t="s">
        <v>240</v>
      </c>
      <c r="E15" t="s">
        <v>248</v>
      </c>
      <c r="F15" t="s">
        <v>241</v>
      </c>
      <c r="G15" s="1" t="s">
        <v>266</v>
      </c>
    </row>
    <row r="16" spans="1:7" ht="14.25">
      <c r="A16" t="s">
        <v>267</v>
      </c>
      <c r="B16" t="s">
        <v>267</v>
      </c>
      <c r="C16" t="s">
        <v>81</v>
      </c>
      <c r="D16" t="s">
        <v>240</v>
      </c>
      <c r="E16" t="s">
        <v>173</v>
      </c>
      <c r="F16" t="s">
        <v>241</v>
      </c>
      <c r="G16" s="1" t="s">
        <v>268</v>
      </c>
    </row>
    <row r="17" spans="1:7" ht="14.25">
      <c r="A17" t="s">
        <v>269</v>
      </c>
      <c r="B17" t="s">
        <v>154</v>
      </c>
      <c r="C17" t="s">
        <v>53</v>
      </c>
      <c r="D17" t="s">
        <v>240</v>
      </c>
      <c r="E17" t="s">
        <v>173</v>
      </c>
      <c r="F17" t="s">
        <v>241</v>
      </c>
      <c r="G17" s="1" t="s">
        <v>270</v>
      </c>
    </row>
    <row r="18" spans="1:5" ht="14.25">
      <c r="A18" t="s">
        <v>212</v>
      </c>
      <c r="B18" t="s">
        <v>213</v>
      </c>
      <c r="C18" t="s">
        <v>17</v>
      </c>
      <c r="D18" t="s">
        <v>240</v>
      </c>
      <c r="E18" t="s">
        <v>173</v>
      </c>
    </row>
    <row r="19" spans="1:7" ht="14.25">
      <c r="A19" t="s">
        <v>271</v>
      </c>
      <c r="B19" t="s">
        <v>272</v>
      </c>
      <c r="C19" t="s">
        <v>34</v>
      </c>
      <c r="D19" t="s">
        <v>240</v>
      </c>
      <c r="E19" t="s">
        <v>250</v>
      </c>
      <c r="F19" t="s">
        <v>241</v>
      </c>
      <c r="G19" s="1" t="s">
        <v>273</v>
      </c>
    </row>
    <row r="20" spans="1:7" ht="14.25">
      <c r="A20" t="s">
        <v>84</v>
      </c>
      <c r="B20" t="s">
        <v>85</v>
      </c>
      <c r="C20" t="s">
        <v>17</v>
      </c>
      <c r="D20" t="s">
        <v>240</v>
      </c>
      <c r="E20" t="s">
        <v>173</v>
      </c>
      <c r="F20" t="s">
        <v>241</v>
      </c>
      <c r="G20" s="1" t="s">
        <v>274</v>
      </c>
    </row>
    <row r="21" spans="1:7" ht="14.25">
      <c r="A21" t="s">
        <v>275</v>
      </c>
      <c r="B21" t="s">
        <v>276</v>
      </c>
      <c r="C21" t="s">
        <v>34</v>
      </c>
      <c r="D21" t="s">
        <v>240</v>
      </c>
      <c r="E21" t="s">
        <v>173</v>
      </c>
      <c r="F21" t="s">
        <v>241</v>
      </c>
      <c r="G21" s="1" t="s">
        <v>277</v>
      </c>
    </row>
    <row r="22" spans="1:7" ht="14.25">
      <c r="A22" t="s">
        <v>278</v>
      </c>
      <c r="B22" t="s">
        <v>279</v>
      </c>
      <c r="C22" t="s">
        <v>81</v>
      </c>
      <c r="D22" t="s">
        <v>240</v>
      </c>
      <c r="E22" t="s">
        <v>173</v>
      </c>
      <c r="F22" t="s">
        <v>241</v>
      </c>
      <c r="G22" s="1" t="s">
        <v>280</v>
      </c>
    </row>
    <row r="23" spans="1:7" ht="14.25">
      <c r="A23" t="s">
        <v>281</v>
      </c>
      <c r="B23" t="s">
        <v>282</v>
      </c>
      <c r="C23" t="s">
        <v>81</v>
      </c>
      <c r="D23" t="s">
        <v>240</v>
      </c>
      <c r="E23" t="s">
        <v>173</v>
      </c>
      <c r="F23" t="s">
        <v>241</v>
      </c>
      <c r="G23" s="1" t="s">
        <v>283</v>
      </c>
    </row>
    <row r="24" spans="1:7" ht="14.25">
      <c r="A24" t="s">
        <v>284</v>
      </c>
      <c r="B24" t="s">
        <v>285</v>
      </c>
      <c r="C24" t="s">
        <v>17</v>
      </c>
      <c r="D24" t="s">
        <v>240</v>
      </c>
      <c r="E24" t="s">
        <v>173</v>
      </c>
      <c r="F24" t="s">
        <v>286</v>
      </c>
      <c r="G24" s="1" t="s">
        <v>287</v>
      </c>
    </row>
    <row r="25" spans="1:7" ht="14.25">
      <c r="A25" t="s">
        <v>288</v>
      </c>
      <c r="B25" t="s">
        <v>62</v>
      </c>
      <c r="C25" t="s">
        <v>34</v>
      </c>
      <c r="D25" t="s">
        <v>240</v>
      </c>
      <c r="E25" t="s">
        <v>289</v>
      </c>
      <c r="F25" t="s">
        <v>241</v>
      </c>
      <c r="G25" s="1" t="s">
        <v>290</v>
      </c>
    </row>
    <row r="26" spans="1:7" ht="14.25">
      <c r="A26" t="s">
        <v>291</v>
      </c>
      <c r="B26" t="s">
        <v>62</v>
      </c>
      <c r="C26" t="s">
        <v>34</v>
      </c>
      <c r="D26" t="s">
        <v>240</v>
      </c>
      <c r="E26" t="s">
        <v>289</v>
      </c>
      <c r="F26" t="s">
        <v>241</v>
      </c>
      <c r="G26" s="1" t="s">
        <v>292</v>
      </c>
    </row>
    <row r="27" spans="1:7" ht="14.25">
      <c r="A27" t="s">
        <v>293</v>
      </c>
      <c r="B27" t="s">
        <v>294</v>
      </c>
      <c r="C27" t="s">
        <v>81</v>
      </c>
      <c r="D27" t="s">
        <v>240</v>
      </c>
      <c r="E27" t="s">
        <v>295</v>
      </c>
      <c r="F27" t="s">
        <v>241</v>
      </c>
      <c r="G27" s="1" t="s">
        <v>296</v>
      </c>
    </row>
    <row r="28" spans="1:7" ht="14.25">
      <c r="A28" t="s">
        <v>203</v>
      </c>
      <c r="B28" t="s">
        <v>204</v>
      </c>
      <c r="C28" t="s">
        <v>34</v>
      </c>
      <c r="D28" t="s">
        <v>240</v>
      </c>
      <c r="E28" t="s">
        <v>250</v>
      </c>
      <c r="F28" t="s">
        <v>241</v>
      </c>
      <c r="G28" s="1" t="s">
        <v>297</v>
      </c>
    </row>
    <row r="29" spans="1:7" ht="14.25">
      <c r="A29" t="s">
        <v>298</v>
      </c>
      <c r="B29" t="s">
        <v>299</v>
      </c>
      <c r="C29" t="s">
        <v>34</v>
      </c>
      <c r="D29" t="s">
        <v>240</v>
      </c>
      <c r="E29" t="s">
        <v>173</v>
      </c>
      <c r="F29" t="s">
        <v>241</v>
      </c>
      <c r="G29" s="1" t="s">
        <v>300</v>
      </c>
    </row>
    <row r="30" spans="1:7" ht="14.25">
      <c r="A30" t="s">
        <v>301</v>
      </c>
      <c r="B30" t="s">
        <v>302</v>
      </c>
      <c r="C30" t="s">
        <v>81</v>
      </c>
      <c r="D30" t="s">
        <v>240</v>
      </c>
      <c r="E30" t="s">
        <v>173</v>
      </c>
      <c r="F30" t="s">
        <v>241</v>
      </c>
      <c r="G30" s="1" t="s">
        <v>303</v>
      </c>
    </row>
    <row r="31" spans="1:7" ht="14.25">
      <c r="A31" t="s">
        <v>304</v>
      </c>
      <c r="B31" t="s">
        <v>305</v>
      </c>
      <c r="C31" t="s">
        <v>17</v>
      </c>
      <c r="D31" t="s">
        <v>240</v>
      </c>
      <c r="E31" t="s">
        <v>306</v>
      </c>
      <c r="F31" t="s">
        <v>241</v>
      </c>
      <c r="G31" s="1" t="s">
        <v>307</v>
      </c>
    </row>
    <row r="32" spans="1:5" ht="14.25">
      <c r="A32" t="s">
        <v>209</v>
      </c>
      <c r="B32" t="s">
        <v>210</v>
      </c>
      <c r="C32" t="s">
        <v>34</v>
      </c>
      <c r="D32" t="s">
        <v>240</v>
      </c>
      <c r="E32" t="s">
        <v>306</v>
      </c>
    </row>
    <row r="33" spans="1:7" ht="14.25">
      <c r="A33" t="s">
        <v>308</v>
      </c>
      <c r="B33" t="s">
        <v>309</v>
      </c>
      <c r="C33" t="s">
        <v>34</v>
      </c>
      <c r="D33" t="s">
        <v>240</v>
      </c>
      <c r="E33" t="s">
        <v>173</v>
      </c>
      <c r="F33" t="s">
        <v>241</v>
      </c>
      <c r="G33" s="1" t="s">
        <v>310</v>
      </c>
    </row>
    <row r="34" spans="1:7" ht="144.75">
      <c r="A34" t="s">
        <v>311</v>
      </c>
      <c r="B34" t="s">
        <v>312</v>
      </c>
      <c r="C34" t="s">
        <v>81</v>
      </c>
      <c r="D34" t="s">
        <v>313</v>
      </c>
      <c r="E34" t="s">
        <v>173</v>
      </c>
      <c r="F34" t="s">
        <v>241</v>
      </c>
      <c r="G34" s="1" t="s">
        <v>314</v>
      </c>
    </row>
    <row r="35" spans="1:7" ht="14.25">
      <c r="A35" t="s">
        <v>315</v>
      </c>
      <c r="B35" t="s">
        <v>316</v>
      </c>
      <c r="C35" t="s">
        <v>81</v>
      </c>
      <c r="D35" t="s">
        <v>240</v>
      </c>
      <c r="E35" t="s">
        <v>173</v>
      </c>
      <c r="F35" t="s">
        <v>241</v>
      </c>
      <c r="G35" s="1" t="s">
        <v>317</v>
      </c>
    </row>
    <row r="36" spans="1:5" ht="14.25">
      <c r="A36" t="s">
        <v>72</v>
      </c>
      <c r="B36" t="s">
        <v>73</v>
      </c>
      <c r="C36" t="s">
        <v>34</v>
      </c>
      <c r="D36" t="s">
        <v>240</v>
      </c>
      <c r="E36" t="s">
        <v>306</v>
      </c>
    </row>
    <row r="37" spans="1:7" ht="14.25">
      <c r="A37" t="s">
        <v>156</v>
      </c>
      <c r="B37" t="s">
        <v>157</v>
      </c>
      <c r="C37" t="s">
        <v>53</v>
      </c>
      <c r="D37" t="s">
        <v>240</v>
      </c>
      <c r="E37" t="s">
        <v>173</v>
      </c>
      <c r="F37" t="s">
        <v>241</v>
      </c>
      <c r="G37" s="1" t="s">
        <v>318</v>
      </c>
    </row>
    <row r="38" spans="1:7" ht="28.5">
      <c r="A38" t="s">
        <v>113</v>
      </c>
      <c r="B38" t="s">
        <v>114</v>
      </c>
      <c r="C38" t="s">
        <v>34</v>
      </c>
      <c r="D38" t="s">
        <v>240</v>
      </c>
      <c r="E38" t="s">
        <v>319</v>
      </c>
      <c r="F38" t="s">
        <v>320</v>
      </c>
      <c r="G38" s="1" t="s">
        <v>321</v>
      </c>
    </row>
    <row r="39" spans="1:7" ht="43.5">
      <c r="A39" t="s">
        <v>322</v>
      </c>
      <c r="B39" t="s">
        <v>323</v>
      </c>
      <c r="C39" t="s">
        <v>53</v>
      </c>
      <c r="D39" t="s">
        <v>240</v>
      </c>
      <c r="E39" t="s">
        <v>324</v>
      </c>
      <c r="F39" t="s">
        <v>241</v>
      </c>
      <c r="G39" s="1" t="s">
        <v>325</v>
      </c>
    </row>
    <row r="40" spans="1:7" ht="14.25">
      <c r="A40" t="s">
        <v>326</v>
      </c>
      <c r="B40" t="s">
        <v>327</v>
      </c>
      <c r="C40" t="s">
        <v>81</v>
      </c>
      <c r="D40" t="s">
        <v>240</v>
      </c>
      <c r="E40" t="s">
        <v>250</v>
      </c>
      <c r="F40" t="s">
        <v>241</v>
      </c>
      <c r="G40" s="1" t="s">
        <v>328</v>
      </c>
    </row>
    <row r="41" spans="1:7" ht="14.25">
      <c r="A41" t="s">
        <v>329</v>
      </c>
      <c r="B41" t="s">
        <v>330</v>
      </c>
      <c r="C41" t="s">
        <v>34</v>
      </c>
      <c r="D41" t="s">
        <v>240</v>
      </c>
      <c r="E41" t="s">
        <v>173</v>
      </c>
      <c r="F41" t="s">
        <v>241</v>
      </c>
      <c r="G41" s="1" t="s">
        <v>331</v>
      </c>
    </row>
    <row r="42" spans="1:7" ht="87">
      <c r="A42" t="s">
        <v>332</v>
      </c>
      <c r="B42" t="s">
        <v>162</v>
      </c>
      <c r="C42" t="s">
        <v>53</v>
      </c>
      <c r="D42" t="s">
        <v>240</v>
      </c>
      <c r="E42" t="s">
        <v>333</v>
      </c>
      <c r="G42" s="1" t="s">
        <v>334</v>
      </c>
    </row>
    <row r="43" spans="1:5" ht="14.25">
      <c r="A43" t="s">
        <v>335</v>
      </c>
      <c r="B43" t="s">
        <v>162</v>
      </c>
      <c r="C43" t="s">
        <v>53</v>
      </c>
      <c r="D43" t="s">
        <v>240</v>
      </c>
      <c r="E43" t="s">
        <v>173</v>
      </c>
    </row>
    <row r="44" spans="1:5" ht="14.25">
      <c r="A44" t="s">
        <v>336</v>
      </c>
      <c r="B44" t="s">
        <v>162</v>
      </c>
      <c r="C44" t="s">
        <v>53</v>
      </c>
      <c r="D44" t="s">
        <v>240</v>
      </c>
      <c r="E44" t="s">
        <v>337</v>
      </c>
    </row>
    <row r="45" spans="1:5" ht="14.25">
      <c r="A45" t="s">
        <v>338</v>
      </c>
      <c r="B45" t="s">
        <v>339</v>
      </c>
      <c r="C45" t="s">
        <v>34</v>
      </c>
      <c r="D45" t="s">
        <v>240</v>
      </c>
      <c r="E45" t="s">
        <v>173</v>
      </c>
    </row>
    <row r="46" spans="1:7" ht="14.25">
      <c r="A46" t="s">
        <v>340</v>
      </c>
      <c r="B46" t="s">
        <v>341</v>
      </c>
      <c r="C46" t="s">
        <v>34</v>
      </c>
      <c r="D46" t="s">
        <v>240</v>
      </c>
      <c r="E46" t="s">
        <v>173</v>
      </c>
      <c r="F46" t="s">
        <v>241</v>
      </c>
      <c r="G46" s="1" t="s">
        <v>342</v>
      </c>
    </row>
    <row r="47" spans="1:5" ht="14.25">
      <c r="A47" t="s">
        <v>343</v>
      </c>
      <c r="B47" t="s">
        <v>344</v>
      </c>
      <c r="C47" t="s">
        <v>81</v>
      </c>
      <c r="D47" t="s">
        <v>240</v>
      </c>
      <c r="E47" t="s">
        <v>248</v>
      </c>
    </row>
    <row r="48" spans="1:5" ht="14.25">
      <c r="A48" t="s">
        <v>345</v>
      </c>
      <c r="B48" t="s">
        <v>344</v>
      </c>
      <c r="C48" t="s">
        <v>105</v>
      </c>
      <c r="D48" t="s">
        <v>240</v>
      </c>
      <c r="E48" t="s">
        <v>248</v>
      </c>
    </row>
    <row r="49" spans="1:5" ht="14.25">
      <c r="A49" t="s">
        <v>346</v>
      </c>
      <c r="B49" t="s">
        <v>344</v>
      </c>
      <c r="C49" t="s">
        <v>81</v>
      </c>
      <c r="D49" t="s">
        <v>240</v>
      </c>
      <c r="E49" t="s">
        <v>248</v>
      </c>
    </row>
    <row r="50" spans="1:7" ht="43.5">
      <c r="A50" t="s">
        <v>347</v>
      </c>
      <c r="B50" t="s">
        <v>348</v>
      </c>
      <c r="C50" t="s">
        <v>81</v>
      </c>
      <c r="D50" t="s">
        <v>240</v>
      </c>
      <c r="E50" t="s">
        <v>173</v>
      </c>
      <c r="F50" t="s">
        <v>241</v>
      </c>
      <c r="G50" s="1" t="s">
        <v>349</v>
      </c>
    </row>
    <row r="51" spans="1:7" ht="14.25">
      <c r="A51" t="s">
        <v>200</v>
      </c>
      <c r="B51" t="s">
        <v>201</v>
      </c>
      <c r="C51" t="s">
        <v>34</v>
      </c>
      <c r="D51" t="s">
        <v>240</v>
      </c>
      <c r="E51" t="s">
        <v>306</v>
      </c>
      <c r="F51" t="s">
        <v>320</v>
      </c>
      <c r="G51" s="1" t="s">
        <v>350</v>
      </c>
    </row>
    <row r="52" spans="1:7" ht="14.25">
      <c r="A52" t="s">
        <v>125</v>
      </c>
      <c r="B52" t="s">
        <v>126</v>
      </c>
      <c r="C52" t="s">
        <v>53</v>
      </c>
      <c r="D52" t="s">
        <v>240</v>
      </c>
      <c r="E52" t="s">
        <v>173</v>
      </c>
      <c r="F52" t="s">
        <v>241</v>
      </c>
      <c r="G52" s="1" t="s">
        <v>351</v>
      </c>
    </row>
    <row r="53" spans="1:7" ht="14.25">
      <c r="A53" t="s">
        <v>352</v>
      </c>
      <c r="B53" t="s">
        <v>223</v>
      </c>
      <c r="C53" t="s">
        <v>34</v>
      </c>
      <c r="D53" t="s">
        <v>240</v>
      </c>
      <c r="E53" t="s">
        <v>306</v>
      </c>
      <c r="F53" t="s">
        <v>241</v>
      </c>
      <c r="G53" s="1" t="s">
        <v>353</v>
      </c>
    </row>
    <row r="54" spans="1:7" ht="14.25">
      <c r="A54" t="s">
        <v>354</v>
      </c>
      <c r="B54" t="s">
        <v>223</v>
      </c>
      <c r="C54" t="s">
        <v>34</v>
      </c>
      <c r="D54" t="s">
        <v>240</v>
      </c>
      <c r="E54" t="s">
        <v>355</v>
      </c>
      <c r="F54" t="s">
        <v>241</v>
      </c>
      <c r="G54" s="1" t="s">
        <v>356</v>
      </c>
    </row>
    <row r="55" spans="1:7" ht="14.25">
      <c r="A55" t="s">
        <v>357</v>
      </c>
      <c r="B55" t="s">
        <v>223</v>
      </c>
      <c r="C55" t="s">
        <v>34</v>
      </c>
      <c r="D55" t="s">
        <v>240</v>
      </c>
      <c r="E55" t="s">
        <v>355</v>
      </c>
      <c r="F55" t="s">
        <v>241</v>
      </c>
      <c r="G55" s="1" t="s">
        <v>358</v>
      </c>
    </row>
    <row r="56" spans="1:7" ht="14.25">
      <c r="A56" t="s">
        <v>359</v>
      </c>
      <c r="B56" t="s">
        <v>223</v>
      </c>
      <c r="C56" t="s">
        <v>34</v>
      </c>
      <c r="D56" t="s">
        <v>240</v>
      </c>
      <c r="E56" t="s">
        <v>355</v>
      </c>
      <c r="F56" t="s">
        <v>241</v>
      </c>
      <c r="G56" s="1" t="s">
        <v>358</v>
      </c>
    </row>
    <row r="57" spans="1:7" ht="14.25">
      <c r="A57" t="s">
        <v>360</v>
      </c>
      <c r="B57" t="s">
        <v>361</v>
      </c>
      <c r="C57" t="s">
        <v>81</v>
      </c>
      <c r="D57" t="s">
        <v>240</v>
      </c>
      <c r="E57" t="s">
        <v>173</v>
      </c>
      <c r="F57" t="s">
        <v>241</v>
      </c>
      <c r="G57" s="1" t="s">
        <v>362</v>
      </c>
    </row>
    <row r="58" spans="1:7" ht="14.25">
      <c r="A58" t="s">
        <v>363</v>
      </c>
      <c r="B58" t="s">
        <v>364</v>
      </c>
      <c r="C58" t="s">
        <v>81</v>
      </c>
      <c r="D58" t="s">
        <v>240</v>
      </c>
      <c r="E58" t="s">
        <v>173</v>
      </c>
      <c r="F58" t="s">
        <v>241</v>
      </c>
      <c r="G58" s="1" t="s">
        <v>365</v>
      </c>
    </row>
    <row r="59" spans="1:5" ht="14.25">
      <c r="A59" t="s">
        <v>24</v>
      </c>
      <c r="B59" t="s">
        <v>25</v>
      </c>
      <c r="C59" t="s">
        <v>17</v>
      </c>
      <c r="D59" t="s">
        <v>240</v>
      </c>
      <c r="E59" t="s">
        <v>366</v>
      </c>
    </row>
    <row r="60" spans="1:7" ht="14.25">
      <c r="A60" t="s">
        <v>15</v>
      </c>
      <c r="B60" t="s">
        <v>16</v>
      </c>
      <c r="C60" t="s">
        <v>17</v>
      </c>
      <c r="D60" t="s">
        <v>240</v>
      </c>
      <c r="E60" t="s">
        <v>367</v>
      </c>
      <c r="F60" t="s">
        <v>241</v>
      </c>
      <c r="G60" s="1" t="s">
        <v>368</v>
      </c>
    </row>
    <row r="61" spans="1:7" ht="14.25">
      <c r="A61" t="s">
        <v>214</v>
      </c>
      <c r="B61" t="s">
        <v>215</v>
      </c>
      <c r="C61" t="s">
        <v>17</v>
      </c>
      <c r="D61" t="s">
        <v>240</v>
      </c>
      <c r="E61" t="s">
        <v>173</v>
      </c>
      <c r="F61" t="s">
        <v>241</v>
      </c>
      <c r="G61" s="1" t="s">
        <v>369</v>
      </c>
    </row>
    <row r="62" spans="1:7" ht="28.5">
      <c r="A62" t="s">
        <v>66</v>
      </c>
      <c r="B62" t="s">
        <v>67</v>
      </c>
      <c r="C62" t="s">
        <v>34</v>
      </c>
      <c r="D62" t="s">
        <v>240</v>
      </c>
      <c r="E62" t="s">
        <v>366</v>
      </c>
      <c r="F62" t="s">
        <v>286</v>
      </c>
      <c r="G62" s="1" t="s">
        <v>370</v>
      </c>
    </row>
    <row r="63" spans="1:7" ht="14.25">
      <c r="A63" t="s">
        <v>97</v>
      </c>
      <c r="B63" t="s">
        <v>98</v>
      </c>
      <c r="C63" t="s">
        <v>34</v>
      </c>
      <c r="D63" t="s">
        <v>240</v>
      </c>
      <c r="E63" t="s">
        <v>371</v>
      </c>
      <c r="F63" t="s">
        <v>241</v>
      </c>
      <c r="G63" s="1" t="s">
        <v>372</v>
      </c>
    </row>
    <row r="64" spans="1:5" ht="14.25">
      <c r="A64" t="s">
        <v>373</v>
      </c>
      <c r="B64" t="s">
        <v>374</v>
      </c>
      <c r="C64" t="s">
        <v>34</v>
      </c>
      <c r="D64" t="s">
        <v>240</v>
      </c>
      <c r="E64" t="s">
        <v>375</v>
      </c>
    </row>
    <row r="65" spans="1:7" ht="14.25">
      <c r="A65" t="s">
        <v>376</v>
      </c>
      <c r="B65" t="s">
        <v>377</v>
      </c>
      <c r="C65" t="s">
        <v>34</v>
      </c>
      <c r="D65" t="s">
        <v>240</v>
      </c>
      <c r="E65" t="s">
        <v>378</v>
      </c>
      <c r="F65" t="s">
        <v>241</v>
      </c>
      <c r="G65" s="1" t="s">
        <v>379</v>
      </c>
    </row>
    <row r="66" spans="1:7" ht="14.25">
      <c r="A66" t="s">
        <v>380</v>
      </c>
      <c r="B66" t="s">
        <v>381</v>
      </c>
      <c r="C66" t="s">
        <v>34</v>
      </c>
      <c r="D66" t="s">
        <v>240</v>
      </c>
      <c r="E66" t="s">
        <v>173</v>
      </c>
      <c r="F66" t="s">
        <v>320</v>
      </c>
      <c r="G66" s="1" t="s">
        <v>382</v>
      </c>
    </row>
    <row r="67" spans="1:5" ht="14.25">
      <c r="A67" t="s">
        <v>383</v>
      </c>
      <c r="B67" t="s">
        <v>384</v>
      </c>
      <c r="C67" t="s">
        <v>34</v>
      </c>
      <c r="D67" t="s">
        <v>240</v>
      </c>
      <c r="E67" t="s">
        <v>306</v>
      </c>
    </row>
    <row r="68" spans="1:7" ht="14.25">
      <c r="A68" t="s">
        <v>385</v>
      </c>
      <c r="B68" t="s">
        <v>386</v>
      </c>
      <c r="C68" t="s">
        <v>34</v>
      </c>
      <c r="D68" t="s">
        <v>240</v>
      </c>
      <c r="E68" t="s">
        <v>173</v>
      </c>
      <c r="F68" t="s">
        <v>241</v>
      </c>
      <c r="G68" s="1" t="s">
        <v>387</v>
      </c>
    </row>
    <row r="69" spans="1:5" ht="14.25">
      <c r="A69" t="s">
        <v>121</v>
      </c>
      <c r="B69" t="s">
        <v>122</v>
      </c>
      <c r="C69" t="s">
        <v>34</v>
      </c>
      <c r="D69" t="s">
        <v>240</v>
      </c>
      <c r="E69" t="s">
        <v>306</v>
      </c>
    </row>
    <row r="70" spans="1:7" ht="14.25">
      <c r="A70" t="s">
        <v>164</v>
      </c>
      <c r="B70" t="s">
        <v>165</v>
      </c>
      <c r="C70" t="s">
        <v>34</v>
      </c>
      <c r="D70" t="s">
        <v>240</v>
      </c>
      <c r="E70" t="s">
        <v>337</v>
      </c>
      <c r="F70" t="s">
        <v>241</v>
      </c>
      <c r="G70" s="1" t="s">
        <v>388</v>
      </c>
    </row>
    <row r="71" spans="1:7" ht="14.25">
      <c r="A71" t="s">
        <v>109</v>
      </c>
      <c r="B71" t="s">
        <v>110</v>
      </c>
      <c r="C71" t="s">
        <v>34</v>
      </c>
      <c r="D71" t="s">
        <v>240</v>
      </c>
      <c r="E71" t="s">
        <v>306</v>
      </c>
      <c r="F71" t="s">
        <v>241</v>
      </c>
      <c r="G71" s="1" t="s">
        <v>389</v>
      </c>
    </row>
    <row r="72" spans="1:7" ht="14.25">
      <c r="A72" t="s">
        <v>390</v>
      </c>
      <c r="B72" t="s">
        <v>391</v>
      </c>
      <c r="C72" t="s">
        <v>34</v>
      </c>
      <c r="D72" t="s">
        <v>240</v>
      </c>
      <c r="E72" t="s">
        <v>295</v>
      </c>
      <c r="F72" t="s">
        <v>241</v>
      </c>
      <c r="G72" s="1" t="s">
        <v>392</v>
      </c>
    </row>
    <row r="73" spans="1:7" ht="43.5">
      <c r="A73" t="s">
        <v>91</v>
      </c>
      <c r="B73" t="s">
        <v>92</v>
      </c>
      <c r="C73" t="s">
        <v>34</v>
      </c>
      <c r="D73" t="s">
        <v>240</v>
      </c>
      <c r="E73" t="s">
        <v>306</v>
      </c>
      <c r="F73" t="s">
        <v>286</v>
      </c>
      <c r="G73" s="1" t="s">
        <v>393</v>
      </c>
    </row>
    <row r="74" spans="1:7" ht="14.25">
      <c r="A74" t="s">
        <v>394</v>
      </c>
      <c r="B74" t="s">
        <v>92</v>
      </c>
      <c r="C74" t="s">
        <v>34</v>
      </c>
      <c r="D74" t="s">
        <v>240</v>
      </c>
      <c r="E74" t="s">
        <v>306</v>
      </c>
      <c r="F74" t="s">
        <v>286</v>
      </c>
      <c r="G74" s="1" t="s">
        <v>395</v>
      </c>
    </row>
    <row r="75" spans="1:7" ht="14.25">
      <c r="A75" t="s">
        <v>396</v>
      </c>
      <c r="B75" t="s">
        <v>397</v>
      </c>
      <c r="C75" t="s">
        <v>34</v>
      </c>
      <c r="D75" t="s">
        <v>240</v>
      </c>
      <c r="E75" t="s">
        <v>398</v>
      </c>
      <c r="F75" t="s">
        <v>399</v>
      </c>
      <c r="G75" s="1" t="s">
        <v>400</v>
      </c>
    </row>
    <row r="76" spans="1:7" ht="14.25">
      <c r="A76" t="s">
        <v>401</v>
      </c>
      <c r="B76" t="s">
        <v>397</v>
      </c>
      <c r="C76" t="s">
        <v>34</v>
      </c>
      <c r="D76" t="s">
        <v>240</v>
      </c>
      <c r="E76" t="s">
        <v>250</v>
      </c>
      <c r="F76" t="s">
        <v>320</v>
      </c>
      <c r="G76" s="1" t="s">
        <v>402</v>
      </c>
    </row>
    <row r="77" spans="1:7" ht="14.25">
      <c r="A77" t="s">
        <v>403</v>
      </c>
      <c r="B77" t="s">
        <v>404</v>
      </c>
      <c r="C77" t="s">
        <v>34</v>
      </c>
      <c r="D77" t="s">
        <v>240</v>
      </c>
      <c r="E77" t="s">
        <v>306</v>
      </c>
      <c r="F77" t="s">
        <v>241</v>
      </c>
      <c r="G77" s="1" t="s">
        <v>405</v>
      </c>
    </row>
    <row r="78" spans="1:7" ht="14.25">
      <c r="A78" t="s">
        <v>406</v>
      </c>
      <c r="B78" t="s">
        <v>226</v>
      </c>
      <c r="C78" t="s">
        <v>34</v>
      </c>
      <c r="D78" t="s">
        <v>240</v>
      </c>
      <c r="E78" t="s">
        <v>306</v>
      </c>
      <c r="F78" t="s">
        <v>241</v>
      </c>
      <c r="G78" s="1" t="s">
        <v>407</v>
      </c>
    </row>
    <row r="79" spans="1:5" ht="14.25">
      <c r="A79" t="s">
        <v>408</v>
      </c>
      <c r="B79" t="s">
        <v>409</v>
      </c>
      <c r="C79" t="s">
        <v>34</v>
      </c>
      <c r="D79" t="s">
        <v>240</v>
      </c>
      <c r="E79" t="s">
        <v>410</v>
      </c>
    </row>
    <row r="80" spans="1:7" ht="57.75">
      <c r="A80" t="s">
        <v>137</v>
      </c>
      <c r="B80" t="s">
        <v>138</v>
      </c>
      <c r="C80" t="s">
        <v>53</v>
      </c>
      <c r="D80" t="s">
        <v>240</v>
      </c>
      <c r="E80" t="s">
        <v>173</v>
      </c>
      <c r="F80" t="s">
        <v>411</v>
      </c>
      <c r="G80" s="1" t="s">
        <v>412</v>
      </c>
    </row>
    <row r="81" spans="1:7" ht="14.25">
      <c r="A81" t="s">
        <v>413</v>
      </c>
      <c r="B81" t="s">
        <v>414</v>
      </c>
      <c r="C81" t="s">
        <v>34</v>
      </c>
      <c r="D81" t="s">
        <v>240</v>
      </c>
      <c r="E81" t="s">
        <v>173</v>
      </c>
      <c r="F81" t="s">
        <v>241</v>
      </c>
      <c r="G81" s="1" t="s">
        <v>415</v>
      </c>
    </row>
    <row r="82" spans="1:7" ht="14.25">
      <c r="A82" t="s">
        <v>416</v>
      </c>
      <c r="B82" t="s">
        <v>417</v>
      </c>
      <c r="C82" t="s">
        <v>53</v>
      </c>
      <c r="D82" t="s">
        <v>240</v>
      </c>
      <c r="E82" t="s">
        <v>173</v>
      </c>
      <c r="F82" t="s">
        <v>241</v>
      </c>
      <c r="G82" s="1" t="s">
        <v>418</v>
      </c>
    </row>
    <row r="83" spans="1:6" ht="14.25">
      <c r="A83" t="s">
        <v>419</v>
      </c>
      <c r="B83" t="s">
        <v>420</v>
      </c>
      <c r="C83" t="s">
        <v>53</v>
      </c>
      <c r="D83" t="s">
        <v>240</v>
      </c>
      <c r="E83" t="s">
        <v>173</v>
      </c>
      <c r="F83" t="s">
        <v>241</v>
      </c>
    </row>
    <row r="84" spans="1:5" ht="14.25">
      <c r="A84" t="s">
        <v>421</v>
      </c>
      <c r="B84" t="s">
        <v>422</v>
      </c>
      <c r="C84" t="s">
        <v>34</v>
      </c>
      <c r="D84" t="s">
        <v>240</v>
      </c>
      <c r="E84" t="s">
        <v>423</v>
      </c>
    </row>
    <row r="85" spans="1:7" ht="43.5">
      <c r="A85" t="s">
        <v>218</v>
      </c>
      <c r="B85" t="s">
        <v>219</v>
      </c>
      <c r="C85" t="s">
        <v>34</v>
      </c>
      <c r="D85" t="s">
        <v>240</v>
      </c>
      <c r="E85" t="s">
        <v>173</v>
      </c>
      <c r="F85" t="s">
        <v>241</v>
      </c>
      <c r="G85" s="1" t="s">
        <v>424</v>
      </c>
    </row>
    <row r="86" spans="1:7" ht="14.25">
      <c r="A86" t="s">
        <v>186</v>
      </c>
      <c r="B86" t="s">
        <v>187</v>
      </c>
      <c r="C86" t="s">
        <v>17</v>
      </c>
      <c r="D86" t="s">
        <v>240</v>
      </c>
      <c r="E86" t="s">
        <v>173</v>
      </c>
      <c r="F86" t="s">
        <v>241</v>
      </c>
      <c r="G86" s="1" t="s">
        <v>425</v>
      </c>
    </row>
    <row r="87" spans="1:7" ht="14.25">
      <c r="A87" t="s">
        <v>32</v>
      </c>
      <c r="B87" t="s">
        <v>33</v>
      </c>
      <c r="C87" t="s">
        <v>34</v>
      </c>
      <c r="D87" t="s">
        <v>240</v>
      </c>
      <c r="E87" t="s">
        <v>306</v>
      </c>
      <c r="F87" t="s">
        <v>241</v>
      </c>
      <c r="G87" s="1" t="s">
        <v>426</v>
      </c>
    </row>
    <row r="88" spans="1:7" ht="14.25">
      <c r="A88" t="s">
        <v>427</v>
      </c>
      <c r="B88" t="s">
        <v>33</v>
      </c>
      <c r="C88" t="s">
        <v>428</v>
      </c>
      <c r="D88" t="s">
        <v>240</v>
      </c>
      <c r="E88" t="s">
        <v>306</v>
      </c>
      <c r="F88" t="s">
        <v>241</v>
      </c>
      <c r="G88" s="1" t="s">
        <v>426</v>
      </c>
    </row>
    <row r="89" spans="1:7" ht="43.5">
      <c r="A89" t="s">
        <v>429</v>
      </c>
      <c r="B89" t="s">
        <v>430</v>
      </c>
      <c r="C89" t="s">
        <v>34</v>
      </c>
      <c r="D89" t="s">
        <v>240</v>
      </c>
      <c r="E89" t="s">
        <v>431</v>
      </c>
      <c r="G89" s="1" t="s">
        <v>432</v>
      </c>
    </row>
    <row r="90" spans="1:4" ht="14.25">
      <c r="A90" t="s">
        <v>433</v>
      </c>
      <c r="B90" t="s">
        <v>434</v>
      </c>
      <c r="C90" t="s">
        <v>81</v>
      </c>
      <c r="D90" t="s">
        <v>240</v>
      </c>
    </row>
    <row r="91" spans="1:5" ht="14.25">
      <c r="A91" t="s">
        <v>435</v>
      </c>
      <c r="B91" t="s">
        <v>434</v>
      </c>
      <c r="C91" t="s">
        <v>81</v>
      </c>
      <c r="D91" t="s">
        <v>240</v>
      </c>
      <c r="E91" t="s">
        <v>306</v>
      </c>
    </row>
    <row r="92" spans="1:7" ht="14.25">
      <c r="A92" t="s">
        <v>436</v>
      </c>
      <c r="B92" t="s">
        <v>434</v>
      </c>
      <c r="C92" t="s">
        <v>81</v>
      </c>
      <c r="D92" t="s">
        <v>240</v>
      </c>
      <c r="E92" t="s">
        <v>437</v>
      </c>
      <c r="F92" t="s">
        <v>241</v>
      </c>
      <c r="G92" s="1" t="s">
        <v>438</v>
      </c>
    </row>
    <row r="93" spans="1:7" ht="57.75">
      <c r="A93" t="s">
        <v>94</v>
      </c>
      <c r="B93" t="s">
        <v>95</v>
      </c>
      <c r="C93" t="s">
        <v>53</v>
      </c>
      <c r="D93" t="s">
        <v>240</v>
      </c>
      <c r="E93" t="s">
        <v>173</v>
      </c>
      <c r="F93" t="s">
        <v>241</v>
      </c>
      <c r="G93" s="1" t="s">
        <v>439</v>
      </c>
    </row>
    <row r="94" spans="1:7" ht="14.25">
      <c r="A94" t="s">
        <v>143</v>
      </c>
      <c r="B94" t="s">
        <v>144</v>
      </c>
      <c r="C94" t="s">
        <v>53</v>
      </c>
      <c r="D94" t="s">
        <v>240</v>
      </c>
      <c r="E94" t="s">
        <v>295</v>
      </c>
      <c r="F94" t="s">
        <v>241</v>
      </c>
      <c r="G94" s="1" t="s">
        <v>440</v>
      </c>
    </row>
    <row r="95" spans="1:7" ht="14.25">
      <c r="A95" t="s">
        <v>441</v>
      </c>
      <c r="B95" t="s">
        <v>442</v>
      </c>
      <c r="C95" t="s">
        <v>34</v>
      </c>
      <c r="D95" t="s">
        <v>240</v>
      </c>
      <c r="E95" t="s">
        <v>443</v>
      </c>
      <c r="F95" t="s">
        <v>241</v>
      </c>
      <c r="G95" s="1" t="s">
        <v>444</v>
      </c>
    </row>
    <row r="96" spans="1:7" ht="14.25">
      <c r="A96" t="s">
        <v>445</v>
      </c>
      <c r="B96" t="s">
        <v>172</v>
      </c>
      <c r="C96" t="s">
        <v>17</v>
      </c>
      <c r="D96" t="s">
        <v>240</v>
      </c>
      <c r="E96" t="s">
        <v>173</v>
      </c>
      <c r="F96" t="s">
        <v>241</v>
      </c>
      <c r="G96" s="1" t="s">
        <v>446</v>
      </c>
    </row>
    <row r="97" spans="1:7" ht="14.25">
      <c r="A97" t="s">
        <v>447</v>
      </c>
      <c r="B97" t="s">
        <v>448</v>
      </c>
      <c r="C97" t="s">
        <v>34</v>
      </c>
      <c r="D97" t="s">
        <v>240</v>
      </c>
      <c r="E97" t="s">
        <v>449</v>
      </c>
      <c r="F97" t="s">
        <v>320</v>
      </c>
      <c r="G97" s="1" t="s">
        <v>450</v>
      </c>
    </row>
    <row r="98" spans="1:5" ht="14.25">
      <c r="A98" t="s">
        <v>451</v>
      </c>
      <c r="B98" t="s">
        <v>452</v>
      </c>
      <c r="C98" t="s">
        <v>34</v>
      </c>
      <c r="D98" t="s">
        <v>240</v>
      </c>
      <c r="E98" t="s">
        <v>453</v>
      </c>
    </row>
    <row r="99" spans="1:5" ht="14.25">
      <c r="A99" t="s">
        <v>43</v>
      </c>
      <c r="B99" t="s">
        <v>44</v>
      </c>
      <c r="C99" t="s">
        <v>17</v>
      </c>
      <c r="D99" t="s">
        <v>240</v>
      </c>
      <c r="E99" t="s">
        <v>454</v>
      </c>
    </row>
    <row r="100" spans="1:7" ht="14.25">
      <c r="A100" t="s">
        <v>455</v>
      </c>
      <c r="B100" t="s">
        <v>456</v>
      </c>
      <c r="C100" t="s">
        <v>34</v>
      </c>
      <c r="D100" t="s">
        <v>240</v>
      </c>
      <c r="E100" t="s">
        <v>173</v>
      </c>
      <c r="F100" t="s">
        <v>241</v>
      </c>
      <c r="G100" s="1" t="s">
        <v>457</v>
      </c>
    </row>
    <row r="101" spans="1:7" ht="14.25">
      <c r="A101" t="s">
        <v>458</v>
      </c>
      <c r="B101" t="s">
        <v>459</v>
      </c>
      <c r="C101" t="s">
        <v>34</v>
      </c>
      <c r="D101" t="s">
        <v>240</v>
      </c>
      <c r="E101" t="s">
        <v>173</v>
      </c>
      <c r="F101" t="s">
        <v>241</v>
      </c>
      <c r="G101" s="1" t="s">
        <v>460</v>
      </c>
    </row>
    <row r="102" spans="1:7" ht="14.25">
      <c r="A102" t="s">
        <v>461</v>
      </c>
      <c r="B102" t="s">
        <v>462</v>
      </c>
      <c r="C102" t="s">
        <v>34</v>
      </c>
      <c r="D102" t="s">
        <v>240</v>
      </c>
      <c r="E102" t="s">
        <v>463</v>
      </c>
      <c r="F102" t="s">
        <v>241</v>
      </c>
      <c r="G102" s="1" t="s">
        <v>342</v>
      </c>
    </row>
    <row r="103" spans="1:5" ht="14.25">
      <c r="A103" t="s">
        <v>464</v>
      </c>
      <c r="B103" t="s">
        <v>465</v>
      </c>
      <c r="C103" t="s">
        <v>34</v>
      </c>
      <c r="D103" t="s">
        <v>240</v>
      </c>
      <c r="E103" t="s">
        <v>306</v>
      </c>
    </row>
    <row r="104" spans="1:5" ht="14.25">
      <c r="A104" t="s">
        <v>466</v>
      </c>
      <c r="B104" t="s">
        <v>465</v>
      </c>
      <c r="C104" t="s">
        <v>34</v>
      </c>
      <c r="D104" t="s">
        <v>240</v>
      </c>
      <c r="E104" t="s">
        <v>306</v>
      </c>
    </row>
    <row r="105" spans="1:7" ht="14.25">
      <c r="A105" t="s">
        <v>467</v>
      </c>
      <c r="B105" t="s">
        <v>468</v>
      </c>
      <c r="C105" t="s">
        <v>81</v>
      </c>
      <c r="D105" t="s">
        <v>240</v>
      </c>
      <c r="E105" t="s">
        <v>173</v>
      </c>
      <c r="F105" t="s">
        <v>241</v>
      </c>
      <c r="G105" s="1" t="s">
        <v>469</v>
      </c>
    </row>
    <row r="106" spans="1:5" ht="14.25">
      <c r="A106" t="s">
        <v>470</v>
      </c>
      <c r="B106" t="s">
        <v>471</v>
      </c>
      <c r="C106" t="s">
        <v>34</v>
      </c>
      <c r="D106" t="s">
        <v>240</v>
      </c>
      <c r="E106" t="s">
        <v>250</v>
      </c>
    </row>
    <row r="107" spans="1:7" ht="14.25">
      <c r="A107" t="s">
        <v>472</v>
      </c>
      <c r="B107" t="s">
        <v>252</v>
      </c>
      <c r="C107" t="s">
        <v>34</v>
      </c>
      <c r="D107" t="s">
        <v>240</v>
      </c>
      <c r="E107" t="s">
        <v>173</v>
      </c>
      <c r="F107" t="s">
        <v>241</v>
      </c>
      <c r="G107" s="1" t="s">
        <v>253</v>
      </c>
    </row>
    <row r="108" spans="1:7" ht="14.25">
      <c r="A108" t="s">
        <v>473</v>
      </c>
      <c r="B108" t="s">
        <v>474</v>
      </c>
      <c r="C108" t="s">
        <v>81</v>
      </c>
      <c r="D108" t="s">
        <v>240</v>
      </c>
      <c r="E108" t="s">
        <v>173</v>
      </c>
      <c r="F108" t="s">
        <v>241</v>
      </c>
      <c r="G108" s="1" t="s">
        <v>475</v>
      </c>
    </row>
    <row r="109" spans="1:7" ht="28.5">
      <c r="A109" t="s">
        <v>476</v>
      </c>
      <c r="B109" t="s">
        <v>477</v>
      </c>
      <c r="C109" t="s">
        <v>81</v>
      </c>
      <c r="D109" t="s">
        <v>240</v>
      </c>
      <c r="E109" t="s">
        <v>173</v>
      </c>
      <c r="F109" t="s">
        <v>241</v>
      </c>
      <c r="G109" s="1" t="s">
        <v>478</v>
      </c>
    </row>
    <row r="110" spans="1:7" ht="14.25">
      <c r="A110" t="s">
        <v>479</v>
      </c>
      <c r="B110" t="s">
        <v>480</v>
      </c>
      <c r="C110" t="s">
        <v>34</v>
      </c>
      <c r="D110" t="s">
        <v>240</v>
      </c>
      <c r="E110" t="s">
        <v>463</v>
      </c>
      <c r="F110" t="s">
        <v>241</v>
      </c>
      <c r="G110" s="1" t="s">
        <v>481</v>
      </c>
    </row>
    <row r="111" spans="1:7" ht="14.25">
      <c r="A111" t="s">
        <v>482</v>
      </c>
      <c r="B111" t="s">
        <v>483</v>
      </c>
      <c r="C111" t="s">
        <v>34</v>
      </c>
      <c r="D111" t="s">
        <v>240</v>
      </c>
      <c r="E111" t="s">
        <v>484</v>
      </c>
      <c r="F111" t="s">
        <v>241</v>
      </c>
      <c r="G111" s="1" t="s">
        <v>485</v>
      </c>
    </row>
    <row r="112" spans="1:7" ht="14.25">
      <c r="A112" t="s">
        <v>486</v>
      </c>
      <c r="B112" t="s">
        <v>487</v>
      </c>
      <c r="C112" t="s">
        <v>17</v>
      </c>
      <c r="D112" t="s">
        <v>240</v>
      </c>
      <c r="E112" t="s">
        <v>337</v>
      </c>
      <c r="F112" t="s">
        <v>488</v>
      </c>
      <c r="G112" s="1" t="s">
        <v>489</v>
      </c>
    </row>
    <row r="113" spans="1:7" ht="14.25">
      <c r="A113" t="s">
        <v>490</v>
      </c>
      <c r="B113" t="s">
        <v>491</v>
      </c>
      <c r="C113" t="s">
        <v>34</v>
      </c>
      <c r="D113" t="s">
        <v>240</v>
      </c>
      <c r="E113" t="s">
        <v>492</v>
      </c>
      <c r="F113" t="s">
        <v>241</v>
      </c>
      <c r="G113" s="1" t="s">
        <v>493</v>
      </c>
    </row>
    <row r="114" spans="1:7" ht="14.25">
      <c r="A114" t="s">
        <v>494</v>
      </c>
      <c r="B114" t="s">
        <v>495</v>
      </c>
      <c r="C114" t="s">
        <v>53</v>
      </c>
      <c r="D114" t="s">
        <v>240</v>
      </c>
      <c r="E114" t="s">
        <v>173</v>
      </c>
      <c r="F114" t="s">
        <v>241</v>
      </c>
      <c r="G114" s="1" t="s">
        <v>496</v>
      </c>
    </row>
    <row r="115" spans="1:5" ht="14.25">
      <c r="A115" t="s">
        <v>497</v>
      </c>
      <c r="B115" t="s">
        <v>39</v>
      </c>
      <c r="C115" t="s">
        <v>34</v>
      </c>
      <c r="D115" t="s">
        <v>240</v>
      </c>
      <c r="E115" t="s">
        <v>492</v>
      </c>
    </row>
    <row r="116" spans="1:5" ht="14.25">
      <c r="A116" t="s">
        <v>498</v>
      </c>
      <c r="B116" t="s">
        <v>499</v>
      </c>
      <c r="C116" t="s">
        <v>34</v>
      </c>
      <c r="D116" t="s">
        <v>240</v>
      </c>
      <c r="E116" t="s">
        <v>463</v>
      </c>
    </row>
    <row r="117" spans="1:7" ht="14.25">
      <c r="A117" t="s">
        <v>500</v>
      </c>
      <c r="B117" t="s">
        <v>501</v>
      </c>
      <c r="C117" t="s">
        <v>34</v>
      </c>
      <c r="D117" t="s">
        <v>240</v>
      </c>
      <c r="E117" t="s">
        <v>454</v>
      </c>
      <c r="F117" t="s">
        <v>241</v>
      </c>
      <c r="G117" s="1" t="s">
        <v>502</v>
      </c>
    </row>
    <row r="118" spans="1:5" ht="14.25">
      <c r="A118" t="s">
        <v>38</v>
      </c>
      <c r="B118" t="s">
        <v>39</v>
      </c>
      <c r="C118" t="s">
        <v>34</v>
      </c>
      <c r="D118" t="s">
        <v>240</v>
      </c>
      <c r="E118" t="s">
        <v>503</v>
      </c>
    </row>
    <row r="119" spans="1:5" ht="14.25">
      <c r="A119" t="s">
        <v>504</v>
      </c>
      <c r="B119" t="s">
        <v>505</v>
      </c>
      <c r="C119" t="s">
        <v>34</v>
      </c>
      <c r="D119" t="s">
        <v>240</v>
      </c>
      <c r="E119" t="s">
        <v>506</v>
      </c>
    </row>
    <row r="120" spans="1:7" ht="14.25">
      <c r="A120" t="s">
        <v>507</v>
      </c>
      <c r="B120" t="s">
        <v>508</v>
      </c>
      <c r="C120" t="s">
        <v>34</v>
      </c>
      <c r="D120" t="s">
        <v>240</v>
      </c>
      <c r="E120" t="s">
        <v>503</v>
      </c>
      <c r="F120" t="s">
        <v>241</v>
      </c>
      <c r="G120" s="1" t="s">
        <v>509</v>
      </c>
    </row>
    <row r="121" spans="1:7" ht="14.25">
      <c r="A121" t="s">
        <v>77</v>
      </c>
      <c r="B121" t="s">
        <v>78</v>
      </c>
      <c r="C121" t="s">
        <v>34</v>
      </c>
      <c r="D121" t="s">
        <v>240</v>
      </c>
      <c r="E121" t="s">
        <v>510</v>
      </c>
      <c r="F121" t="s">
        <v>241</v>
      </c>
      <c r="G121" s="1" t="s">
        <v>511</v>
      </c>
    </row>
    <row r="122" spans="1:7" ht="14.25">
      <c r="A122" t="s">
        <v>512</v>
      </c>
      <c r="B122" t="s">
        <v>513</v>
      </c>
      <c r="C122" t="s">
        <v>34</v>
      </c>
      <c r="D122" t="s">
        <v>240</v>
      </c>
      <c r="E122" t="s">
        <v>492</v>
      </c>
      <c r="F122" t="s">
        <v>320</v>
      </c>
      <c r="G122" s="1" t="s">
        <v>514</v>
      </c>
    </row>
    <row r="123" spans="1:5" ht="14.25">
      <c r="A123" t="s">
        <v>129</v>
      </c>
      <c r="B123" t="s">
        <v>130</v>
      </c>
      <c r="C123" t="s">
        <v>34</v>
      </c>
      <c r="D123" t="s">
        <v>240</v>
      </c>
      <c r="E123" t="s">
        <v>515</v>
      </c>
    </row>
    <row r="124" spans="1:7" ht="28.5">
      <c r="A124" t="s">
        <v>116</v>
      </c>
      <c r="B124" t="s">
        <v>117</v>
      </c>
      <c r="C124" t="s">
        <v>34</v>
      </c>
      <c r="D124" t="s">
        <v>240</v>
      </c>
      <c r="E124" t="s">
        <v>306</v>
      </c>
      <c r="F124" t="s">
        <v>286</v>
      </c>
      <c r="G124" s="1" t="s">
        <v>516</v>
      </c>
    </row>
    <row r="125" spans="1:7" ht="14.25">
      <c r="A125" t="s">
        <v>517</v>
      </c>
      <c r="B125" t="s">
        <v>518</v>
      </c>
      <c r="C125" t="s">
        <v>519</v>
      </c>
      <c r="D125" t="s">
        <v>240</v>
      </c>
      <c r="E125" t="s">
        <v>449</v>
      </c>
      <c r="F125" t="s">
        <v>241</v>
      </c>
      <c r="G125" s="1" t="s">
        <v>520</v>
      </c>
    </row>
    <row r="126" spans="1:7" ht="14.25">
      <c r="A126" t="s">
        <v>521</v>
      </c>
      <c r="B126" t="s">
        <v>522</v>
      </c>
      <c r="C126" t="s">
        <v>34</v>
      </c>
      <c r="D126" t="s">
        <v>240</v>
      </c>
      <c r="E126" t="s">
        <v>523</v>
      </c>
      <c r="F126" t="s">
        <v>241</v>
      </c>
      <c r="G126" s="1" t="s">
        <v>524</v>
      </c>
    </row>
    <row r="127" spans="1:7" ht="14.25">
      <c r="A127" t="s">
        <v>525</v>
      </c>
      <c r="B127" t="s">
        <v>80</v>
      </c>
      <c r="C127" t="s">
        <v>81</v>
      </c>
      <c r="D127" t="s">
        <v>240</v>
      </c>
      <c r="E127" t="s">
        <v>173</v>
      </c>
      <c r="F127" t="s">
        <v>241</v>
      </c>
      <c r="G127" s="1" t="s">
        <v>526</v>
      </c>
    </row>
    <row r="128" spans="1:5" ht="14.25">
      <c r="A128" t="s">
        <v>527</v>
      </c>
      <c r="B128" t="s">
        <v>528</v>
      </c>
      <c r="C128" t="s">
        <v>34</v>
      </c>
      <c r="D128" t="s">
        <v>240</v>
      </c>
      <c r="E128" t="s">
        <v>529</v>
      </c>
    </row>
    <row r="129" spans="1:7" ht="14.25">
      <c r="A129" t="s">
        <v>530</v>
      </c>
      <c r="B129" t="s">
        <v>531</v>
      </c>
      <c r="C129" t="s">
        <v>34</v>
      </c>
      <c r="D129" t="s">
        <v>240</v>
      </c>
      <c r="E129" t="s">
        <v>173</v>
      </c>
      <c r="F129" t="s">
        <v>241</v>
      </c>
      <c r="G129" s="1" t="s">
        <v>532</v>
      </c>
    </row>
    <row r="130" spans="1:7" ht="28.5">
      <c r="A130" t="s">
        <v>206</v>
      </c>
      <c r="B130" t="s">
        <v>207</v>
      </c>
      <c r="C130" t="s">
        <v>34</v>
      </c>
      <c r="D130" t="s">
        <v>240</v>
      </c>
      <c r="E130" t="s">
        <v>306</v>
      </c>
      <c r="F130" t="s">
        <v>320</v>
      </c>
      <c r="G130" s="1" t="s">
        <v>533</v>
      </c>
    </row>
    <row r="131" spans="1:7" ht="14.25">
      <c r="A131" t="s">
        <v>106</v>
      </c>
      <c r="B131" t="s">
        <v>107</v>
      </c>
      <c r="C131" t="s">
        <v>34</v>
      </c>
      <c r="D131" t="s">
        <v>240</v>
      </c>
      <c r="E131" t="s">
        <v>333</v>
      </c>
      <c r="F131" t="s">
        <v>241</v>
      </c>
      <c r="G131" s="1" t="s">
        <v>534</v>
      </c>
    </row>
    <row r="132" spans="1:7" ht="14.25">
      <c r="A132" t="s">
        <v>535</v>
      </c>
      <c r="B132" t="s">
        <v>536</v>
      </c>
      <c r="C132" t="s">
        <v>81</v>
      </c>
      <c r="D132" t="s">
        <v>240</v>
      </c>
      <c r="E132" t="s">
        <v>173</v>
      </c>
      <c r="F132" t="s">
        <v>241</v>
      </c>
      <c r="G132" s="1" t="s">
        <v>537</v>
      </c>
    </row>
    <row r="133" spans="1:7" ht="14.25">
      <c r="A133" t="s">
        <v>58</v>
      </c>
      <c r="B133" t="s">
        <v>59</v>
      </c>
      <c r="C133" t="s">
        <v>34</v>
      </c>
      <c r="D133" t="s">
        <v>240</v>
      </c>
      <c r="E133" t="s">
        <v>538</v>
      </c>
      <c r="F133" t="s">
        <v>241</v>
      </c>
      <c r="G133" s="1" t="s">
        <v>539</v>
      </c>
    </row>
    <row r="134" spans="1:7" ht="14.25">
      <c r="A134" t="s">
        <v>540</v>
      </c>
      <c r="B134" t="s">
        <v>541</v>
      </c>
      <c r="C134" t="s">
        <v>81</v>
      </c>
      <c r="D134" t="s">
        <v>240</v>
      </c>
      <c r="E134" t="s">
        <v>538</v>
      </c>
      <c r="F134" t="s">
        <v>241</v>
      </c>
      <c r="G134" s="1" t="s">
        <v>542</v>
      </c>
    </row>
    <row r="135" spans="1:7" ht="14.25">
      <c r="A135" t="s">
        <v>103</v>
      </c>
      <c r="B135" t="s">
        <v>104</v>
      </c>
      <c r="C135" t="s">
        <v>543</v>
      </c>
      <c r="D135" t="s">
        <v>240</v>
      </c>
      <c r="E135" t="s">
        <v>173</v>
      </c>
      <c r="F135" t="s">
        <v>241</v>
      </c>
      <c r="G135" s="1" t="s">
        <v>544</v>
      </c>
    </row>
    <row r="136" spans="1:7" ht="14.25">
      <c r="A136" t="s">
        <v>545</v>
      </c>
      <c r="B136" t="s">
        <v>546</v>
      </c>
      <c r="C136" t="s">
        <v>81</v>
      </c>
      <c r="D136" t="s">
        <v>240</v>
      </c>
      <c r="E136" t="s">
        <v>173</v>
      </c>
      <c r="F136" t="s">
        <v>241</v>
      </c>
      <c r="G136" s="1" t="s">
        <v>547</v>
      </c>
    </row>
    <row r="137" spans="1:5" ht="14.25">
      <c r="A137" t="s">
        <v>151</v>
      </c>
      <c r="B137" t="s">
        <v>152</v>
      </c>
      <c r="C137" t="s">
        <v>53</v>
      </c>
      <c r="D137" t="s">
        <v>240</v>
      </c>
      <c r="E137" t="s">
        <v>173</v>
      </c>
    </row>
    <row r="138" spans="1:7" ht="14.25">
      <c r="A138" t="s">
        <v>548</v>
      </c>
      <c r="B138" t="s">
        <v>549</v>
      </c>
      <c r="C138" t="s">
        <v>34</v>
      </c>
      <c r="D138" t="s">
        <v>240</v>
      </c>
      <c r="E138" t="s">
        <v>550</v>
      </c>
      <c r="F138" t="s">
        <v>551</v>
      </c>
      <c r="G138" s="1" t="s">
        <v>552</v>
      </c>
    </row>
    <row r="139" spans="1:7" ht="57.75">
      <c r="A139" t="s">
        <v>553</v>
      </c>
      <c r="B139" t="s">
        <v>554</v>
      </c>
      <c r="C139" t="s">
        <v>105</v>
      </c>
      <c r="D139" t="s">
        <v>240</v>
      </c>
      <c r="E139" t="s">
        <v>555</v>
      </c>
      <c r="F139" t="s">
        <v>241</v>
      </c>
      <c r="G139" s="1" t="s">
        <v>556</v>
      </c>
    </row>
    <row r="140" spans="1:7" ht="14.25">
      <c r="A140" t="s">
        <v>557</v>
      </c>
      <c r="B140" t="s">
        <v>558</v>
      </c>
      <c r="C140" t="s">
        <v>519</v>
      </c>
      <c r="D140" t="s">
        <v>240</v>
      </c>
      <c r="E140" t="s">
        <v>173</v>
      </c>
      <c r="F140" t="s">
        <v>241</v>
      </c>
      <c r="G140" s="1" t="s">
        <v>559</v>
      </c>
    </row>
    <row r="141" spans="1:7" ht="14.25">
      <c r="A141" t="s">
        <v>560</v>
      </c>
      <c r="B141" t="s">
        <v>561</v>
      </c>
      <c r="C141" t="s">
        <v>34</v>
      </c>
      <c r="D141" t="s">
        <v>240</v>
      </c>
      <c r="E141" t="s">
        <v>173</v>
      </c>
      <c r="F141" t="s">
        <v>241</v>
      </c>
      <c r="G141" s="1" t="s">
        <v>562</v>
      </c>
    </row>
    <row r="142" spans="1:7" ht="14.25">
      <c r="A142" t="s">
        <v>560</v>
      </c>
      <c r="B142" t="s">
        <v>518</v>
      </c>
      <c r="C142" t="s">
        <v>519</v>
      </c>
      <c r="D142" t="s">
        <v>240</v>
      </c>
      <c r="E142" t="s">
        <v>173</v>
      </c>
      <c r="F142" t="s">
        <v>241</v>
      </c>
      <c r="G142" s="1" t="s">
        <v>563</v>
      </c>
    </row>
    <row r="143" spans="1:7" ht="14.25">
      <c r="A143" t="s">
        <v>564</v>
      </c>
      <c r="B143" t="s">
        <v>565</v>
      </c>
      <c r="C143" t="s">
        <v>34</v>
      </c>
      <c r="D143" t="s">
        <v>240</v>
      </c>
      <c r="E143" t="s">
        <v>173</v>
      </c>
      <c r="F143" t="s">
        <v>241</v>
      </c>
      <c r="G143" s="1" t="s">
        <v>566</v>
      </c>
    </row>
    <row r="144" spans="1:7" ht="28.5">
      <c r="A144" t="s">
        <v>567</v>
      </c>
      <c r="B144" t="s">
        <v>568</v>
      </c>
      <c r="C144" t="s">
        <v>81</v>
      </c>
      <c r="D144" t="s">
        <v>240</v>
      </c>
      <c r="E144" t="s">
        <v>173</v>
      </c>
      <c r="F144" t="s">
        <v>241</v>
      </c>
      <c r="G144" s="1" t="s">
        <v>569</v>
      </c>
    </row>
    <row r="145" spans="1:7" ht="14.25">
      <c r="A145" t="s">
        <v>570</v>
      </c>
      <c r="B145" t="s">
        <v>571</v>
      </c>
      <c r="C145" t="s">
        <v>34</v>
      </c>
      <c r="D145" t="s">
        <v>240</v>
      </c>
      <c r="E145" t="s">
        <v>572</v>
      </c>
      <c r="F145" t="s">
        <v>241</v>
      </c>
      <c r="G145" s="1" t="s">
        <v>573</v>
      </c>
    </row>
    <row r="146" spans="1:7" ht="14.25">
      <c r="A146" t="s">
        <v>87</v>
      </c>
      <c r="B146" t="s">
        <v>88</v>
      </c>
      <c r="C146" t="s">
        <v>17</v>
      </c>
      <c r="D146" t="s">
        <v>240</v>
      </c>
      <c r="E146" t="s">
        <v>173</v>
      </c>
      <c r="F146" t="s">
        <v>241</v>
      </c>
      <c r="G146" s="1" t="s">
        <v>574</v>
      </c>
    </row>
    <row r="147" spans="1:7" ht="14.25">
      <c r="A147" t="s">
        <v>575</v>
      </c>
      <c r="B147" t="s">
        <v>576</v>
      </c>
      <c r="C147" t="s">
        <v>81</v>
      </c>
      <c r="D147" t="s">
        <v>240</v>
      </c>
      <c r="E147" t="s">
        <v>173</v>
      </c>
      <c r="F147" t="s">
        <v>488</v>
      </c>
      <c r="G147" s="1" t="s">
        <v>577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6.140625" style="0" bestFit="1" customWidth="1"/>
    <col min="2" max="2" width="22.8515625" style="0" bestFit="1" customWidth="1"/>
    <col min="3" max="3" width="14.421875" style="0" bestFit="1" customWidth="1"/>
    <col min="4" max="4" width="15.140625" style="0" bestFit="1" customWidth="1"/>
    <col min="5" max="5" width="19.8515625" style="0" bestFit="1" customWidth="1"/>
    <col min="6" max="6" width="24.8515625" style="0" bestFit="1" customWidth="1"/>
    <col min="7" max="9" width="18.57421875" style="0" bestFit="1" customWidth="1"/>
    <col min="10" max="10" width="13.57421875" style="0" bestFit="1" customWidth="1"/>
    <col min="11" max="11" width="11.57421875" style="0" bestFit="1" customWidth="1"/>
    <col min="12" max="12" width="16.421875" style="0" bestFit="1" customWidth="1"/>
  </cols>
  <sheetData>
    <row r="1" spans="1:12" ht="14.25">
      <c r="A1" t="s">
        <v>0</v>
      </c>
      <c r="B1" t="s">
        <v>1</v>
      </c>
      <c r="C1" t="s">
        <v>2</v>
      </c>
      <c r="D1" t="s">
        <v>578</v>
      </c>
      <c r="E1" t="s">
        <v>579</v>
      </c>
      <c r="F1" t="s">
        <v>580</v>
      </c>
      <c r="G1" t="s">
        <v>581</v>
      </c>
      <c r="H1" t="s">
        <v>582</v>
      </c>
      <c r="I1" t="s">
        <v>583</v>
      </c>
      <c r="J1" t="s">
        <v>584</v>
      </c>
      <c r="K1" t="s">
        <v>587</v>
      </c>
      <c r="L1" t="s">
        <v>585</v>
      </c>
    </row>
    <row r="2" spans="1:9" ht="14.25">
      <c r="A2" t="s">
        <v>113</v>
      </c>
      <c r="B2" t="s">
        <v>114</v>
      </c>
      <c r="C2" t="s">
        <v>34</v>
      </c>
      <c r="D2" t="s">
        <v>586</v>
      </c>
      <c r="E2">
        <v>2018</v>
      </c>
      <c r="F2">
        <f>SUM('Access Control'!$G2:$I2)</f>
        <v>4</v>
      </c>
      <c r="G2">
        <v>1</v>
      </c>
      <c r="H2">
        <v>1</v>
      </c>
      <c r="I2">
        <v>2</v>
      </c>
    </row>
    <row r="3" spans="1:9" ht="14.25">
      <c r="A3" t="s">
        <v>32</v>
      </c>
      <c r="B3" t="s">
        <v>33</v>
      </c>
      <c r="C3" t="s">
        <v>34</v>
      </c>
      <c r="D3" t="s">
        <v>586</v>
      </c>
      <c r="E3">
        <v>2018</v>
      </c>
      <c r="F3">
        <f>SUM('Access Control'!$G3:$I3)</f>
        <v>12</v>
      </c>
      <c r="G3">
        <v>7</v>
      </c>
      <c r="H3">
        <v>3</v>
      </c>
      <c r="I3">
        <v>2</v>
      </c>
    </row>
    <row r="4" spans="1:9" ht="14.25">
      <c r="A4" t="s">
        <v>436</v>
      </c>
      <c r="B4" t="s">
        <v>434</v>
      </c>
      <c r="C4" t="s">
        <v>81</v>
      </c>
      <c r="D4" t="s">
        <v>586</v>
      </c>
      <c r="E4">
        <v>2018</v>
      </c>
      <c r="F4">
        <f>SUM('Access Control'!$G4:$I4)</f>
        <v>8</v>
      </c>
      <c r="G4">
        <v>6</v>
      </c>
      <c r="H4">
        <v>1</v>
      </c>
      <c r="I4">
        <v>1</v>
      </c>
    </row>
    <row r="5" spans="1:9" ht="14.25">
      <c r="A5" t="s">
        <v>87</v>
      </c>
      <c r="B5" t="s">
        <v>88</v>
      </c>
      <c r="C5" t="s">
        <v>17</v>
      </c>
      <c r="D5" t="s">
        <v>586</v>
      </c>
      <c r="E5">
        <v>2018</v>
      </c>
      <c r="F5">
        <f>SUM('Access Control'!$G5:$I5)</f>
        <v>3</v>
      </c>
      <c r="G5">
        <v>3</v>
      </c>
      <c r="H5">
        <v>0</v>
      </c>
      <c r="I5">
        <v>0</v>
      </c>
    </row>
    <row r="6" spans="1:9" ht="14.25">
      <c r="A6" t="s">
        <v>540</v>
      </c>
      <c r="B6" t="s">
        <v>541</v>
      </c>
      <c r="C6" t="s">
        <v>81</v>
      </c>
      <c r="D6" t="s">
        <v>586</v>
      </c>
      <c r="E6">
        <v>2018</v>
      </c>
      <c r="F6">
        <f>SUM('Access Control'!$G6:$I6)</f>
        <v>8</v>
      </c>
      <c r="G6">
        <v>6</v>
      </c>
      <c r="H6">
        <v>1</v>
      </c>
      <c r="I6">
        <v>1</v>
      </c>
    </row>
    <row r="7" spans="1:9" ht="14.25">
      <c r="A7" t="s">
        <v>269</v>
      </c>
      <c r="B7" t="s">
        <v>154</v>
      </c>
      <c r="C7" t="s">
        <v>53</v>
      </c>
      <c r="D7" t="s">
        <v>586</v>
      </c>
      <c r="E7">
        <v>2018</v>
      </c>
      <c r="F7">
        <f>SUM('Access Control'!$G7:$I7)</f>
        <v>1</v>
      </c>
      <c r="G7">
        <v>0</v>
      </c>
      <c r="H7">
        <v>0</v>
      </c>
      <c r="I7">
        <v>1</v>
      </c>
    </row>
    <row r="8" spans="1:9" ht="14.25">
      <c r="A8" t="s">
        <v>15</v>
      </c>
      <c r="B8" t="s">
        <v>16</v>
      </c>
      <c r="C8" t="s">
        <v>17</v>
      </c>
      <c r="D8" t="s">
        <v>586</v>
      </c>
      <c r="E8">
        <v>2018</v>
      </c>
      <c r="F8">
        <f>SUM('Access Control'!$G8:$I8)</f>
        <v>2</v>
      </c>
      <c r="G8">
        <v>0</v>
      </c>
      <c r="H8">
        <v>1</v>
      </c>
      <c r="I8">
        <v>1</v>
      </c>
    </row>
    <row r="9" spans="1:9" ht="14.25">
      <c r="A9" t="s">
        <v>84</v>
      </c>
      <c r="B9" t="s">
        <v>85</v>
      </c>
      <c r="C9" t="s">
        <v>17</v>
      </c>
      <c r="D9" t="s">
        <v>586</v>
      </c>
      <c r="E9">
        <v>2018</v>
      </c>
      <c r="F9">
        <f>SUM('Access Control'!$G9:$I9)</f>
        <v>1</v>
      </c>
      <c r="G9">
        <v>1</v>
      </c>
      <c r="H9">
        <v>0</v>
      </c>
      <c r="I9">
        <v>0</v>
      </c>
    </row>
    <row r="10" spans="1:9" ht="14.25">
      <c r="A10" t="s">
        <v>200</v>
      </c>
      <c r="B10" t="s">
        <v>201</v>
      </c>
      <c r="C10" t="s">
        <v>34</v>
      </c>
      <c r="D10" t="s">
        <v>586</v>
      </c>
      <c r="E10">
        <v>2018</v>
      </c>
      <c r="F10">
        <f>SUM('Access Control'!$G10:$I10)</f>
        <v>4</v>
      </c>
      <c r="G10">
        <v>1</v>
      </c>
      <c r="H10">
        <v>1</v>
      </c>
      <c r="I10">
        <v>2</v>
      </c>
    </row>
    <row r="11" spans="1:9" ht="14.25">
      <c r="A11" t="s">
        <v>103</v>
      </c>
      <c r="B11" t="s">
        <v>104</v>
      </c>
      <c r="C11" t="s">
        <v>543</v>
      </c>
      <c r="D11" t="s">
        <v>586</v>
      </c>
      <c r="E11">
        <v>2018</v>
      </c>
      <c r="F11">
        <f>SUM('Access Control'!$G11:$I11)</f>
        <v>6</v>
      </c>
      <c r="G11">
        <v>0</v>
      </c>
      <c r="H11">
        <v>3</v>
      </c>
      <c r="I11">
        <v>3</v>
      </c>
    </row>
    <row r="12" spans="1:9" ht="14.25">
      <c r="A12" t="s">
        <v>125</v>
      </c>
      <c r="B12" t="s">
        <v>126</v>
      </c>
      <c r="C12" t="s">
        <v>53</v>
      </c>
      <c r="D12" t="s">
        <v>586</v>
      </c>
      <c r="E12">
        <v>2018</v>
      </c>
      <c r="F12">
        <f>SUM('Access Control'!$G12:$I12)</f>
        <v>4</v>
      </c>
      <c r="G12">
        <v>1</v>
      </c>
      <c r="H12">
        <v>1</v>
      </c>
      <c r="I12">
        <v>2</v>
      </c>
    </row>
    <row r="13" spans="1:9" ht="14.25">
      <c r="A13" t="s">
        <v>203</v>
      </c>
      <c r="B13" t="s">
        <v>204</v>
      </c>
      <c r="C13" t="s">
        <v>34</v>
      </c>
      <c r="D13" t="s">
        <v>586</v>
      </c>
      <c r="E13">
        <v>2018</v>
      </c>
      <c r="F13">
        <f>SUM('Access Control'!$G13:$I13)</f>
        <v>2</v>
      </c>
      <c r="G13">
        <v>2</v>
      </c>
      <c r="H13">
        <v>0</v>
      </c>
      <c r="I13">
        <v>0</v>
      </c>
    </row>
    <row r="14" spans="1:9" ht="14.25">
      <c r="A14" t="s">
        <v>291</v>
      </c>
      <c r="B14" t="s">
        <v>62</v>
      </c>
      <c r="C14" t="s">
        <v>34</v>
      </c>
      <c r="D14" t="s">
        <v>586</v>
      </c>
      <c r="E14">
        <v>2018</v>
      </c>
      <c r="F14">
        <f>SUM('Access Control'!$G14:$I14)</f>
        <v>1</v>
      </c>
      <c r="G14">
        <v>0</v>
      </c>
      <c r="H14">
        <v>1</v>
      </c>
      <c r="I14">
        <v>0</v>
      </c>
    </row>
    <row r="15" spans="1:10" ht="14.25">
      <c r="A15" t="s">
        <v>132</v>
      </c>
      <c r="B15" t="s">
        <v>133</v>
      </c>
      <c r="C15" t="s">
        <v>81</v>
      </c>
      <c r="D15" t="s">
        <v>586</v>
      </c>
      <c r="E15">
        <v>2018</v>
      </c>
      <c r="F15">
        <f>SUM('Access Control'!$G15:$I15)</f>
        <v>3</v>
      </c>
      <c r="G15">
        <v>1</v>
      </c>
      <c r="H15">
        <v>0</v>
      </c>
      <c r="I15">
        <v>2</v>
      </c>
      <c r="J15">
        <v>11</v>
      </c>
    </row>
    <row r="16" spans="1:9" ht="14.25">
      <c r="A16" t="s">
        <v>143</v>
      </c>
      <c r="B16" t="s">
        <v>144</v>
      </c>
      <c r="C16" t="s">
        <v>53</v>
      </c>
      <c r="D16" t="s">
        <v>586</v>
      </c>
      <c r="E16">
        <v>2018</v>
      </c>
      <c r="F16">
        <f>SUM('Access Control'!$G16:$I16)</f>
        <v>2</v>
      </c>
      <c r="G16">
        <v>1</v>
      </c>
      <c r="H16">
        <v>1</v>
      </c>
      <c r="I16">
        <v>0</v>
      </c>
    </row>
    <row r="17" spans="1:9" ht="14.25">
      <c r="A17" t="s">
        <v>137</v>
      </c>
      <c r="B17" t="s">
        <v>138</v>
      </c>
      <c r="C17" t="s">
        <v>53</v>
      </c>
      <c r="D17" t="s">
        <v>586</v>
      </c>
      <c r="E17">
        <v>2018</v>
      </c>
      <c r="F17">
        <f>SUM('Access Control'!$G17:$I17)</f>
        <v>19</v>
      </c>
      <c r="G17">
        <v>4</v>
      </c>
      <c r="H17">
        <v>11</v>
      </c>
      <c r="I17">
        <v>4</v>
      </c>
    </row>
    <row r="18" spans="1:9" ht="14.25">
      <c r="A18" t="s">
        <v>301</v>
      </c>
      <c r="B18" t="s">
        <v>302</v>
      </c>
      <c r="C18" t="s">
        <v>81</v>
      </c>
      <c r="D18" t="s">
        <v>586</v>
      </c>
      <c r="E18">
        <v>2018</v>
      </c>
      <c r="F18">
        <f>SUM('Access Control'!$G18:$I18)</f>
        <v>1</v>
      </c>
      <c r="G18">
        <v>1</v>
      </c>
      <c r="H18">
        <v>0</v>
      </c>
      <c r="I18">
        <v>0</v>
      </c>
    </row>
    <row r="19" spans="1:9" ht="14.25">
      <c r="A19" t="s">
        <v>91</v>
      </c>
      <c r="B19" t="s">
        <v>92</v>
      </c>
      <c r="C19" t="s">
        <v>34</v>
      </c>
      <c r="D19" t="s">
        <v>586</v>
      </c>
      <c r="E19">
        <v>2018</v>
      </c>
      <c r="F19">
        <f>SUM('Access Control'!$G19:$I19)</f>
        <v>1</v>
      </c>
      <c r="G19">
        <v>0</v>
      </c>
      <c r="H19">
        <v>1</v>
      </c>
      <c r="I19">
        <v>0</v>
      </c>
    </row>
    <row r="20" spans="1:9" ht="14.25">
      <c r="A20" t="s">
        <v>106</v>
      </c>
      <c r="B20" t="s">
        <v>107</v>
      </c>
      <c r="C20" t="s">
        <v>34</v>
      </c>
      <c r="D20" t="s">
        <v>586</v>
      </c>
      <c r="E20">
        <v>2018</v>
      </c>
      <c r="F20">
        <f>SUM('Access Control'!$G20:$I20)</f>
        <v>1</v>
      </c>
      <c r="G20">
        <v>0</v>
      </c>
      <c r="H20">
        <v>0</v>
      </c>
      <c r="I20">
        <v>1</v>
      </c>
    </row>
    <row r="21" spans="1:9" ht="14.25">
      <c r="A21" t="s">
        <v>304</v>
      </c>
      <c r="B21" t="s">
        <v>305</v>
      </c>
      <c r="C21" t="s">
        <v>17</v>
      </c>
      <c r="D21" t="s">
        <v>586</v>
      </c>
      <c r="E21">
        <v>2018</v>
      </c>
      <c r="F21">
        <f>SUM('Access Control'!$G21:$I21)</f>
        <v>1</v>
      </c>
      <c r="G21">
        <v>0</v>
      </c>
      <c r="H21">
        <v>1</v>
      </c>
      <c r="I21">
        <v>0</v>
      </c>
    </row>
    <row r="22" spans="1:9" ht="14.25">
      <c r="A22" t="s">
        <v>419</v>
      </c>
      <c r="B22" t="s">
        <v>420</v>
      </c>
      <c r="C22" t="s">
        <v>53</v>
      </c>
      <c r="D22" t="s">
        <v>586</v>
      </c>
      <c r="E22">
        <v>2018</v>
      </c>
      <c r="F22">
        <f>SUM('Access Control'!$G22:$I22)</f>
        <v>8</v>
      </c>
      <c r="G22">
        <v>4</v>
      </c>
      <c r="H22">
        <v>4</v>
      </c>
      <c r="I22">
        <v>0</v>
      </c>
    </row>
    <row r="23" spans="1:9" ht="14.25">
      <c r="A23" t="s">
        <v>311</v>
      </c>
      <c r="B23" t="s">
        <v>312</v>
      </c>
      <c r="C23" t="s">
        <v>81</v>
      </c>
      <c r="D23" t="s">
        <v>586</v>
      </c>
      <c r="E23">
        <v>2018</v>
      </c>
      <c r="F23">
        <f>SUM('Access Control'!$G23:$I23)</f>
        <v>34</v>
      </c>
      <c r="G23">
        <v>18</v>
      </c>
      <c r="H23">
        <v>10</v>
      </c>
      <c r="I23">
        <v>6</v>
      </c>
    </row>
    <row r="24" spans="1:9" ht="14.25">
      <c r="A24" t="s">
        <v>97</v>
      </c>
      <c r="B24" t="s">
        <v>98</v>
      </c>
      <c r="C24" t="s">
        <v>34</v>
      </c>
      <c r="D24" t="s">
        <v>586</v>
      </c>
      <c r="E24">
        <v>2018</v>
      </c>
      <c r="F24">
        <f>SUM('Access Control'!$G24:$I24)</f>
        <v>4</v>
      </c>
      <c r="G24">
        <v>2</v>
      </c>
      <c r="H24">
        <v>1</v>
      </c>
      <c r="I24">
        <v>1</v>
      </c>
    </row>
    <row r="25" spans="1:10" ht="14.25">
      <c r="A25" t="s">
        <v>322</v>
      </c>
      <c r="B25" t="s">
        <v>323</v>
      </c>
      <c r="C25" t="s">
        <v>53</v>
      </c>
      <c r="D25" t="s">
        <v>586</v>
      </c>
      <c r="E25">
        <v>2018</v>
      </c>
      <c r="F25">
        <f>SUM('Access Control'!$G25:$I25)</f>
        <v>6</v>
      </c>
      <c r="G25">
        <v>6</v>
      </c>
      <c r="H25">
        <v>0</v>
      </c>
      <c r="I25">
        <v>0</v>
      </c>
      <c r="J25">
        <v>47</v>
      </c>
    </row>
    <row r="26" spans="1:9" ht="14.25">
      <c r="A26" t="s">
        <v>567</v>
      </c>
      <c r="B26" t="s">
        <v>568</v>
      </c>
      <c r="C26" t="s">
        <v>81</v>
      </c>
      <c r="D26" t="s">
        <v>586</v>
      </c>
      <c r="E26">
        <v>2018</v>
      </c>
      <c r="F26">
        <f>SUM('Access Control'!$G26:$I26)</f>
        <v>12</v>
      </c>
      <c r="G26">
        <v>6</v>
      </c>
      <c r="H26">
        <v>3</v>
      </c>
      <c r="I26">
        <v>3</v>
      </c>
    </row>
    <row r="27" spans="1:9" ht="14.25">
      <c r="A27" t="s">
        <v>383</v>
      </c>
      <c r="B27" t="s">
        <v>384</v>
      </c>
      <c r="C27" t="s">
        <v>34</v>
      </c>
      <c r="D27" t="s">
        <v>586</v>
      </c>
      <c r="E27">
        <v>2018</v>
      </c>
      <c r="F27">
        <f>SUM('Access Control'!$G27:$I27)</f>
        <v>1</v>
      </c>
      <c r="G27">
        <v>1</v>
      </c>
      <c r="H27">
        <v>0</v>
      </c>
      <c r="I27">
        <v>0</v>
      </c>
    </row>
    <row r="28" spans="1:9" ht="14.25">
      <c r="A28" t="s">
        <v>535</v>
      </c>
      <c r="B28" t="s">
        <v>536</v>
      </c>
      <c r="C28" t="s">
        <v>81</v>
      </c>
      <c r="D28" t="s">
        <v>586</v>
      </c>
      <c r="E28">
        <v>2018</v>
      </c>
      <c r="F28">
        <f>SUM('Access Control'!$G28:$I28)</f>
        <v>1</v>
      </c>
      <c r="G28">
        <v>0</v>
      </c>
      <c r="H28">
        <v>1</v>
      </c>
      <c r="I28">
        <v>0</v>
      </c>
    </row>
    <row r="29" spans="1:9" ht="14.25">
      <c r="A29" t="s">
        <v>548</v>
      </c>
      <c r="B29" t="s">
        <v>549</v>
      </c>
      <c r="C29" t="s">
        <v>34</v>
      </c>
      <c r="D29" t="s">
        <v>586</v>
      </c>
      <c r="E29">
        <v>2018</v>
      </c>
      <c r="F29">
        <f>SUM('Access Control'!$G29:$I29)</f>
        <v>2</v>
      </c>
      <c r="G29">
        <v>0</v>
      </c>
      <c r="H29">
        <v>0</v>
      </c>
      <c r="I29">
        <v>2</v>
      </c>
    </row>
    <row r="30" spans="1:9" ht="14.25">
      <c r="A30" t="s">
        <v>332</v>
      </c>
      <c r="B30" t="s">
        <v>162</v>
      </c>
      <c r="C30" t="s">
        <v>53</v>
      </c>
      <c r="D30" t="s">
        <v>586</v>
      </c>
      <c r="E30">
        <v>2018</v>
      </c>
      <c r="F30">
        <f>SUM('Access Control'!$G30:$I30)</f>
        <v>7</v>
      </c>
      <c r="G30">
        <v>0</v>
      </c>
      <c r="H30">
        <v>0</v>
      </c>
      <c r="I30">
        <v>7</v>
      </c>
    </row>
    <row r="31" spans="1:9" ht="14.25">
      <c r="A31" t="s">
        <v>345</v>
      </c>
      <c r="B31" t="s">
        <v>344</v>
      </c>
      <c r="C31" t="s">
        <v>105</v>
      </c>
      <c r="D31" t="s">
        <v>586</v>
      </c>
      <c r="E31">
        <v>2018</v>
      </c>
      <c r="F31">
        <f>SUM('Access Control'!$G31:$I31)</f>
        <v>1</v>
      </c>
      <c r="G31">
        <v>1</v>
      </c>
      <c r="H31">
        <v>0</v>
      </c>
      <c r="I31">
        <v>0</v>
      </c>
    </row>
    <row r="32" spans="1:10" ht="14.25">
      <c r="A32" t="s">
        <v>343</v>
      </c>
      <c r="B32" t="s">
        <v>344</v>
      </c>
      <c r="C32" t="s">
        <v>81</v>
      </c>
      <c r="D32" t="s">
        <v>586</v>
      </c>
      <c r="E32">
        <v>2018</v>
      </c>
      <c r="F32">
        <f>SUM('Access Control'!$G32:$I32)</f>
        <v>2</v>
      </c>
      <c r="G32">
        <v>1</v>
      </c>
      <c r="H32">
        <v>0</v>
      </c>
      <c r="I32">
        <v>1</v>
      </c>
      <c r="J32">
        <v>10</v>
      </c>
    </row>
    <row r="33" spans="1:9" ht="14.25">
      <c r="A33" t="s">
        <v>121</v>
      </c>
      <c r="B33" t="s">
        <v>122</v>
      </c>
      <c r="C33" t="s">
        <v>34</v>
      </c>
      <c r="D33" t="s">
        <v>586</v>
      </c>
      <c r="E33">
        <v>2018</v>
      </c>
      <c r="F33">
        <f>SUM('Access Control'!$G33:$I33)</f>
        <v>1</v>
      </c>
      <c r="G33">
        <v>0</v>
      </c>
      <c r="H33">
        <v>1</v>
      </c>
      <c r="I33">
        <v>0</v>
      </c>
    </row>
    <row r="34" spans="1:9" ht="14.25">
      <c r="A34" t="s">
        <v>24</v>
      </c>
      <c r="B34" t="s">
        <v>25</v>
      </c>
      <c r="C34" t="s">
        <v>17</v>
      </c>
      <c r="D34" t="s">
        <v>586</v>
      </c>
      <c r="E34">
        <v>2018</v>
      </c>
      <c r="F34">
        <f>SUM('Access Control'!$G34:$I34)</f>
        <v>6</v>
      </c>
      <c r="G34">
        <v>1</v>
      </c>
      <c r="H34">
        <v>1</v>
      </c>
      <c r="I34">
        <v>4</v>
      </c>
    </row>
    <row r="35" spans="1:9" ht="14.25">
      <c r="A35" t="s">
        <v>500</v>
      </c>
      <c r="B35" t="s">
        <v>501</v>
      </c>
      <c r="C35" t="s">
        <v>34</v>
      </c>
      <c r="D35" t="s">
        <v>586</v>
      </c>
      <c r="E35">
        <v>2018</v>
      </c>
      <c r="F35">
        <f>SUM('Access Control'!$G35:$I35)</f>
        <v>1</v>
      </c>
      <c r="G35">
        <v>1</v>
      </c>
      <c r="H35">
        <v>0</v>
      </c>
      <c r="I35">
        <v>0</v>
      </c>
    </row>
    <row r="36" spans="1:9" ht="14.25">
      <c r="A36" t="s">
        <v>109</v>
      </c>
      <c r="B36" t="s">
        <v>110</v>
      </c>
      <c r="C36" t="s">
        <v>34</v>
      </c>
      <c r="D36" t="s">
        <v>586</v>
      </c>
      <c r="E36">
        <v>2018</v>
      </c>
      <c r="F36">
        <f>SUM('Access Control'!$G36:$I36)</f>
        <v>3</v>
      </c>
      <c r="G36">
        <v>1</v>
      </c>
      <c r="H36">
        <v>0</v>
      </c>
      <c r="I36">
        <v>2</v>
      </c>
    </row>
    <row r="37" spans="1:9" ht="14.25">
      <c r="A37" t="s">
        <v>164</v>
      </c>
      <c r="B37" t="s">
        <v>165</v>
      </c>
      <c r="C37" t="s">
        <v>34</v>
      </c>
      <c r="D37" t="s">
        <v>586</v>
      </c>
      <c r="E37">
        <v>2018</v>
      </c>
      <c r="F37">
        <f>SUM('Access Control'!$G37:$I37)</f>
        <v>1</v>
      </c>
      <c r="G37">
        <v>1</v>
      </c>
      <c r="H37">
        <v>0</v>
      </c>
      <c r="I37">
        <v>0</v>
      </c>
    </row>
    <row r="38" spans="1:9" ht="14.25">
      <c r="A38" t="s">
        <v>43</v>
      </c>
      <c r="B38" t="s">
        <v>44</v>
      </c>
      <c r="C38" t="s">
        <v>17</v>
      </c>
      <c r="D38" t="s">
        <v>586</v>
      </c>
      <c r="E38">
        <v>2018</v>
      </c>
      <c r="F38">
        <f>SUM('Access Control'!$G38:$I38)</f>
        <v>9</v>
      </c>
      <c r="G38">
        <v>2</v>
      </c>
      <c r="H38">
        <v>5</v>
      </c>
      <c r="I38">
        <v>2</v>
      </c>
    </row>
    <row r="39" spans="1:9" ht="14.25">
      <c r="A39" t="s">
        <v>94</v>
      </c>
      <c r="B39" t="s">
        <v>95</v>
      </c>
      <c r="C39" t="s">
        <v>53</v>
      </c>
      <c r="D39" t="s">
        <v>586</v>
      </c>
      <c r="E39">
        <v>2018</v>
      </c>
      <c r="F39">
        <f>SUM('Access Control'!$G39:$I39)</f>
        <v>13</v>
      </c>
      <c r="G39">
        <v>3</v>
      </c>
      <c r="H39">
        <v>4</v>
      </c>
      <c r="I39">
        <v>6</v>
      </c>
    </row>
    <row r="40" spans="1:9" ht="14.25">
      <c r="A40" t="s">
        <v>214</v>
      </c>
      <c r="B40" t="s">
        <v>215</v>
      </c>
      <c r="C40" t="s">
        <v>17</v>
      </c>
      <c r="D40" t="s">
        <v>586</v>
      </c>
      <c r="E40">
        <v>2018</v>
      </c>
      <c r="F40">
        <f>SUM('Access Control'!$G40:$I40)</f>
        <v>1</v>
      </c>
      <c r="G40">
        <v>0</v>
      </c>
      <c r="H40">
        <v>1</v>
      </c>
      <c r="I40">
        <v>0</v>
      </c>
    </row>
    <row r="41" spans="1:9" ht="14.25">
      <c r="A41" t="s">
        <v>525</v>
      </c>
      <c r="B41" t="s">
        <v>80</v>
      </c>
      <c r="C41" t="s">
        <v>81</v>
      </c>
      <c r="D41" t="s">
        <v>586</v>
      </c>
      <c r="E41">
        <v>2018</v>
      </c>
      <c r="F41">
        <f>SUM('Access Control'!$G41:$I41)</f>
        <v>3</v>
      </c>
      <c r="G41">
        <v>2</v>
      </c>
      <c r="H41">
        <v>1</v>
      </c>
      <c r="I41">
        <v>0</v>
      </c>
    </row>
    <row r="42" spans="1:9" ht="14.25">
      <c r="A42" t="s">
        <v>570</v>
      </c>
      <c r="B42" t="s">
        <v>571</v>
      </c>
      <c r="C42" t="s">
        <v>34</v>
      </c>
      <c r="D42" t="s">
        <v>586</v>
      </c>
      <c r="E42">
        <v>2018</v>
      </c>
      <c r="F42">
        <f>SUM('Access Control'!$G42:$I42)</f>
        <v>1</v>
      </c>
      <c r="G42">
        <v>0</v>
      </c>
      <c r="H42">
        <v>0</v>
      </c>
      <c r="I42">
        <v>1</v>
      </c>
    </row>
    <row r="43" spans="1:9" ht="14.25">
      <c r="A43" t="s">
        <v>553</v>
      </c>
      <c r="B43" t="s">
        <v>554</v>
      </c>
      <c r="C43" t="s">
        <v>105</v>
      </c>
      <c r="D43" t="s">
        <v>586</v>
      </c>
      <c r="E43">
        <v>2018</v>
      </c>
      <c r="F43">
        <f>SUM('Access Control'!$G43:$I43)</f>
        <v>4</v>
      </c>
      <c r="G43">
        <v>0</v>
      </c>
      <c r="H43">
        <v>4</v>
      </c>
      <c r="I43"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Mallen, Mike</dc:creator>
  <cp:keywords/>
  <dc:description/>
  <cp:lastModifiedBy>Jackson, Tamara</cp:lastModifiedBy>
  <dcterms:created xsi:type="dcterms:W3CDTF">2021-09-22T21:47:52Z</dcterms:created>
  <dcterms:modified xsi:type="dcterms:W3CDTF">2021-11-05T23:16:11Z</dcterms:modified>
  <cp:category/>
  <cp:version/>
  <cp:contentType/>
  <cp:contentStatus/>
</cp:coreProperties>
</file>