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70" windowWidth="10665" windowHeight="9960" activeTab="0"/>
  </bookViews>
  <sheets>
    <sheet name="Instructions" sheetId="1" r:id="rId1"/>
    <sheet name="Overall Solution" sheetId="2" r:id="rId2"/>
    <sheet name="Customer" sheetId="3" r:id="rId3"/>
    <sheet name="Customer Correspondence" sheetId="4" r:id="rId4"/>
    <sheet name="Tester" sheetId="5" r:id="rId5"/>
    <sheet name="Test Report &amp; Data" sheetId="6" r:id="rId6"/>
    <sheet name="City" sheetId="7" r:id="rId7"/>
  </sheets>
  <externalReferences>
    <externalReference r:id="rId10"/>
  </externalReferences>
  <definedNames>
    <definedName name="_xlnm.Print_Area" localSheetId="1">'Overall Solution'!$A$2:$F$39</definedName>
    <definedName name="ResponseCode" localSheetId="1">'[1]Instructions'!$K$23:$K$28</definedName>
  </definedNames>
  <calcPr fullCalcOnLoad="1"/>
</workbook>
</file>

<file path=xl/sharedStrings.xml><?xml version="1.0" encoding="utf-8"?>
<sst xmlns="http://schemas.openxmlformats.org/spreadsheetml/2006/main" count="306" uniqueCount="151">
  <si>
    <t>Category</t>
  </si>
  <si>
    <t>Capability</t>
  </si>
  <si>
    <t>Associated Functionality within solution</t>
  </si>
  <si>
    <t>Comment
(required and up to 5 additional pages can be referenced)</t>
  </si>
  <si>
    <t>Desirable</t>
  </si>
  <si>
    <t>Critical</t>
  </si>
  <si>
    <t xml:space="preserve"> </t>
  </si>
  <si>
    <t>Yes/No</t>
  </si>
  <si>
    <t>Response</t>
  </si>
  <si>
    <t>Explanation</t>
  </si>
  <si>
    <t>Yes =</t>
  </si>
  <si>
    <t>No =</t>
  </si>
  <si>
    <t>This feature is currently not provided, or the software can't be configured to provide the required functionality for the  solution.</t>
  </si>
  <si>
    <t xml:space="preserve">Comment = </t>
  </si>
  <si>
    <t>City</t>
  </si>
  <si>
    <t>Provide an email to the City when a backflow preventer becomes non-compliant.</t>
  </si>
  <si>
    <t>Email to contain Address, serial number of device, fail date as minimum information.  Triggered by failed test submission.</t>
  </si>
  <si>
    <t xml:space="preserve">Provide an email to the City each time a tester reports a backflow preventer that remains in a failed condition, cannot be tested or a test that is incomplete or any indicting factor which may show non-compliance </t>
  </si>
  <si>
    <t>Provide a daily email to the City indicating any test or repair notifications that are undelivered (returned mail) due to incorrect contact information.</t>
  </si>
  <si>
    <t>Provide single email to City with all previous day submissions.  Email to contain: address, serial number of device and "pass, fail" as minimum information.</t>
  </si>
  <si>
    <t>Provide a daily email to the City indicating the number of test reports and specific tester comments submitted during the previous calendar day.</t>
  </si>
  <si>
    <t>Customize templates hosted by the proponents database.</t>
  </si>
  <si>
    <t xml:space="preserve">Provide city staff with ability to customize templates online. </t>
  </si>
  <si>
    <t>Provide City staff with access to add or remove backflow prevention assemblies from database.</t>
  </si>
  <si>
    <t>Have ability to pull previously sent customer letters and notification in printable format.</t>
  </si>
  <si>
    <t>All letters and notifications sent to customer should be retrievable to re-issue.</t>
  </si>
  <si>
    <t>All database information shall be exportable to MS Excel in an *.XLSX and *.CSV file format</t>
  </si>
  <si>
    <t xml:space="preserve">Provide an online database that City staff can access to review information stored by the contractor.  </t>
  </si>
  <si>
    <t>Tester</t>
  </si>
  <si>
    <t>Provide information brochures in a PDF format that the City can host on its website demonstrating how to register and use the online application.</t>
  </si>
  <si>
    <t>Allow testers to input test reports digitally for new devices.</t>
  </si>
  <si>
    <t>Allow qualified tester to input test report for new devices online or to the proponent directly without going through the City</t>
  </si>
  <si>
    <t>Any failed test report submitted by tester will not be charged a fee.</t>
  </si>
  <si>
    <t>Any failed test report submitted by tester is not to be charged.</t>
  </si>
  <si>
    <t>Content of receipt should contain fee paid, date of payment, tester name, tester address and contact data, device information, pass or fail.</t>
  </si>
  <si>
    <t>Provide an email to the tester confirming receipt of each completed test report submission.</t>
  </si>
  <si>
    <t>Qualified testers are defined as having BCWWA certification, non-expired certification, valid calibration report, and valid business license to operate in Vancouver.</t>
  </si>
  <si>
    <t>For each tester, database will show BCWWA certification, expiry date of certification, calibration report, and business license to operate in Vancouver. Each tester should have Name, business contact information.</t>
  </si>
  <si>
    <t>Maintain database of testers.</t>
  </si>
  <si>
    <t>Sample data that may be required to be recorded in the application by the qualified tester is listed in Scehdule A-5.  Testing follows both CSA, and AWWA Canadian cross connecion contol manual testing procedures.</t>
  </si>
  <si>
    <t>Allow qualified testers to log in to the online database using their id and password.</t>
  </si>
  <si>
    <t>Customer</t>
  </si>
  <si>
    <t>Provide a toll free phone number</t>
  </si>
  <si>
    <t>Send one email to the customer for each completed test report for a corresponding backflow preventer to confirm the receipt of the test.</t>
  </si>
  <si>
    <t xml:space="preserve">Provide an email to the customer confirming receipt of each completed test report and corresponding backflow preventer.
</t>
  </si>
  <si>
    <t>Unique ID is provided by customer to their tester.  The unique ID will be used by the testing company retained by the customer to enter the results of the test into the online application.</t>
  </si>
  <si>
    <t xml:space="preserve">Notification that a customers ATD is coming up.  It is not necessary for any undelivered email for this notification to be reissued by mail. </t>
  </si>
  <si>
    <t>Provide an option for the customers to have an email sent to the testing company which conducted the last test on the backflow prevention assembly.</t>
  </si>
  <si>
    <t>All mail notifications are to be mailed from an address within the Province of British Columbia.</t>
  </si>
  <si>
    <t>For any undelivered notifications whose contact information / mailing address is subsequently corrected by the City.</t>
  </si>
  <si>
    <t>Reissue any undelivered mail notifications as required.</t>
  </si>
  <si>
    <t>Retain all customer history of tests and test report submissions.</t>
  </si>
  <si>
    <t>Track test and test report submission history</t>
  </si>
  <si>
    <t>Any undelivered email notifcations must be reissued by mail.</t>
  </si>
  <si>
    <t>Provide an option for the customer to receive their First and Second Notice Letters, as well as Repair Notice Letters by email.</t>
  </si>
  <si>
    <t xml:space="preserve">Issue Repair Notice Letter by mail and/or email to customers. </t>
  </si>
  <si>
    <t>Notices to be sent by mail or email or both.</t>
  </si>
  <si>
    <t>Provide option for customer to receive notices by mail and/or email.</t>
  </si>
  <si>
    <t>Customers will release their unique id to the testers that they want to perform the work.  Testers will use the unique id to enter test results.</t>
  </si>
  <si>
    <t>Allow tester to use customer unique ID to enter customer test results.</t>
  </si>
  <si>
    <t>Allow tracking of backflow prevention assemblies.</t>
  </si>
  <si>
    <t>Each Unique ID must be linkable to city GIS database.</t>
  </si>
  <si>
    <t>Provide/Generate unique ID for each customer, Customers may have more than 1 unique ID if they are responsible for multiple properties.</t>
  </si>
  <si>
    <t xml:space="preserve">A test conducted within two months before the ATD may be accepted by the City. This new earlier test date will be set as the new ATD for the following years. The ATD will remain unchanged if the device is tested late. </t>
  </si>
  <si>
    <t>Provide dynamic Annual Test Date (ATD)</t>
  </si>
  <si>
    <t>Response to all calls must be provided within one business day</t>
  </si>
  <si>
    <t xml:space="preserve">Provide a toll free phone number from Vancouver, BC that customers can contact Monday to Friday (not including statutory holidays) between 8:30am and 4:30pm (PST).  </t>
  </si>
  <si>
    <t>Response to all emails must be provided within one business day</t>
  </si>
  <si>
    <t xml:space="preserve">Provide an email address that customer can contact.  </t>
  </si>
  <si>
    <t xml:space="preserve">Allow customers to track the status of their devices through an online portal using their unique ID. </t>
  </si>
  <si>
    <t xml:space="preserve">The unique test identification number will be used by the testing company retained by the customer to enter the results of the test into the online application. </t>
  </si>
  <si>
    <t xml:space="preserve">As part of any notice issued to the customer, a unique test identification number for each backflow prevention assembly due for testing is to be provided.  </t>
  </si>
  <si>
    <t>Provide a unique ID for each account, allowing customers ease of access to track the status of their devices through an online portal. This is also to allow the customer to release this ID only to the testers they want to perform the work</t>
  </si>
  <si>
    <t xml:space="preserve">d) Provide an option for the customers to have an email sent to the testing company which conducted the last test on the backflow prevention assembly.  It is not necessary for any undelivered email for this notification to be reissued by mail; </t>
  </si>
  <si>
    <t>c) All mail notifications are to be mailed from an address within the Province of British Columbia</t>
  </si>
  <si>
    <t>b) Re-issue any notifications as required, for any undeliverable or returned notifications whose contact information / mailing address is subsequently corrected by the City</t>
  </si>
  <si>
    <t>a)Any undelivered or rejected email notifcations must be reissued by mail.</t>
  </si>
  <si>
    <t>Correspondence/notification miscellaneous</t>
  </si>
  <si>
    <t>c) Subsequent notifications will be issued by the City. Letter template and sent notice letter is to be saved and accessible within the same database.</t>
  </si>
  <si>
    <t>b) Second repair/replace reminder letter: to be sent 21 days after the first notification letter. Applications for extensions to repair will be made to the City. The City may adjust deadlines within the process accordingly</t>
  </si>
  <si>
    <t>a) First repair/replace letter: That their backflow prevention assembly has failed and requires repair or replacement</t>
  </si>
  <si>
    <t>If backflow test indicates ‘fail’, issue failed test - repair or replace letter(s) by mail or email to the customer</t>
  </si>
  <si>
    <t>b) Second reminder letter: to be sent 30 days after the ATD. Sample letter will be provided; and</t>
  </si>
  <si>
    <t>a) First reminder letter: to be sent 30 days prior to the ATD. Sample letter will be provided;</t>
  </si>
  <si>
    <t>Issue backflow testing reminder letter(s) by mail or email to the customer</t>
  </si>
  <si>
    <t>Provide an option for the customer to receive their first and second testing reminder letters and repair/replace letters by email and/or by mail.  However, any undelivered email notification must be reissued by mail.  All email notifications to be tracked within the online database application.</t>
  </si>
  <si>
    <t>d) Qualified testers are defined as having BCWWA certification, non-expired certification, valid calibration report, and valid business license to operate in Vancouver.</t>
  </si>
  <si>
    <t>c) For each tester, database will show BCWWA certification, expiry date of certification, calibration report, and business license to operate in Vancouver. Each tester should have company name and business contact information.</t>
  </si>
  <si>
    <t>a) Ensure that only qualified testers with valid BCWWA testing certification, with acceptable calibrated equipment, are able to submit test information.</t>
  </si>
  <si>
    <t>Content of receipt should include tester name, tester address and contact data, device information, pass or fail.</t>
  </si>
  <si>
    <t>c) Provide an email to the customer confirming receipt of each completed test report and corresponding backflow preventer.</t>
  </si>
  <si>
    <t>b) Data recorded for premises and fixture protection shall be in accordance to the CoV Waterworks Bylaw 4848, Schedule I and J</t>
  </si>
  <si>
    <t>a) Data that may be required to be recorded in the application by the qualified tester shall be in accordance with standard backflow testing methods and reporting criteria</t>
  </si>
  <si>
    <t>Test report data</t>
  </si>
  <si>
    <t>Submit a monthly bill to City for the cost of providing service. The City will not be requiring testers to submit fees for service, although reserves the right to modify this requirement at a future date.</t>
  </si>
  <si>
    <t>(e) All current and previous letters and notifications sent to customer should be retrievable to re-issue.</t>
  </si>
  <si>
    <t xml:space="preserve">(b) Provide a daily email to the City indicating the number of test reports and specific tester comments submitted during the previous calendar day. </t>
  </si>
  <si>
    <t>(a) Maintain all template letters and record all letters issued including letters to be sent by City.</t>
  </si>
  <si>
    <t>Correspondence miscellaneous</t>
  </si>
  <si>
    <t xml:space="preserve">Provide an easy to use online database that City staff can access to add or remove backflow prevention assemblies to the database. </t>
  </si>
  <si>
    <t>c) A query of backflow prevention assemblies that overdue for testing by a user defined period</t>
  </si>
  <si>
    <t>b) The number of failed tests in the past day, or in the past 7, 30 or 90 days</t>
  </si>
  <si>
    <t>a) The number of tests submitted in the past day, or in the past 7, 30 or 90 days</t>
  </si>
  <si>
    <t>Queries that staff shall be able to complete include the following but not limited to:</t>
  </si>
  <si>
    <t>Provide an easy to use online database that City staff can access to complete customized queries of the data. All customized queries shall be exportable to MS Excel in an *.XLSX, *.PDF and *.CSV file format</t>
  </si>
  <si>
    <t>Fee can be charged when backflow preventer has been repaired and a test report indicates it has been repaired and passed test</t>
  </si>
  <si>
    <t>Provide two in-person training sessions at the City of Vancouver (approximately 30 days apart from one another) for testers demonstrating how to register and use the online application.</t>
  </si>
  <si>
    <t>Set up and transfer existing backflow preventer database.</t>
  </si>
  <si>
    <t>(c) Provide a daily email to the City indicating any test or repair notifications that are undelivered (returned) due to incorrect contact information.</t>
  </si>
  <si>
    <t>(d) Provide an email to the City each time a tester reports a backflow preventer that remains in a failed condition, cannot be tested or a test that is incomplete or any indicting factor which may show non-compliance or other condition which may pose a risk to the potable water system.</t>
  </si>
  <si>
    <t>INSTRUCTIONS TO PROPONENTS</t>
  </si>
  <si>
    <r>
      <t xml:space="preserve">This feature is currently provided, or the software can be easily configured to provide the required functionality for the  solution, </t>
    </r>
    <r>
      <rPr>
        <b/>
        <sz val="10"/>
        <rFont val="Calibri"/>
        <family val="2"/>
      </rPr>
      <t>at no additional cost to the City.</t>
    </r>
  </si>
  <si>
    <r>
      <t xml:space="preserve">Customization will provide the required feature and functionality to the solution.  Customization would require new source code.  The proponent must describe the degree/level of effort needed to provide the customization (e.g. ranging from minor customization [within one week’s time] to high level of effort [more than 6 months]), </t>
    </r>
    <r>
      <rPr>
        <b/>
        <sz val="10"/>
        <color indexed="8"/>
        <rFont val="Calibri"/>
        <family val="2"/>
      </rPr>
      <t>and associated costs in the Commercial Proposal</t>
    </r>
    <r>
      <rPr>
        <sz val="10"/>
        <color indexed="8"/>
        <rFont val="Calibri"/>
        <family val="2"/>
      </rPr>
      <t>.</t>
    </r>
  </si>
  <si>
    <t>Partial/Customized=</t>
  </si>
  <si>
    <t>Partial/ Customized</t>
  </si>
  <si>
    <t>Customer/ Tester/ City</t>
  </si>
  <si>
    <t xml:space="preserve">Provide an email address that customers and testers can contact for any enquiries.  </t>
  </si>
  <si>
    <t>Customer &amp; Tester</t>
  </si>
  <si>
    <t>Allow qualified testers to log in to the online database using their unique ID and password.</t>
  </si>
  <si>
    <t>Queries that staff shall be able to complete include the following but not limited to:
a. A query of backflow prevention assemblies that  are overdue for testing. 
b. A complete inventory of backflow preventers, the ATD, contact information, addresses &amp; mailing addresses, last test date, date test input.</t>
  </si>
  <si>
    <t>Email to contain, at minimum:  address and serial number of device.  Email should be triggered by a non-compliant device; or if no valid test has been submitted 30 days after the ATD test result showed non-compliance.</t>
  </si>
  <si>
    <t>Provide City staff the ability to use the online portal to enter comments attached to a unique ID.</t>
  </si>
  <si>
    <t>Maintain all template letters that are to be sent by City and Supplier.</t>
  </si>
  <si>
    <t>Maintain repository of all letter templates that are to be sent by the City and Supplier.</t>
  </si>
  <si>
    <t xml:space="preserve">Track all letters/notifications issued including letters to be sent by City and Supplier. </t>
  </si>
  <si>
    <t>Maintain repository of all letters/notifications that are sent by the City and Supplier.</t>
  </si>
  <si>
    <t>Provide information brochures in a PDF format that the City can host on the City's website demonstrating how to register and use the online application.</t>
  </si>
  <si>
    <r>
      <t xml:space="preserve">Ensure that </t>
    </r>
    <r>
      <rPr>
        <u val="single"/>
        <sz val="10"/>
        <rFont val="Calibri"/>
        <family val="2"/>
      </rPr>
      <t>only qualified testers</t>
    </r>
    <r>
      <rPr>
        <sz val="10"/>
        <rFont val="Calibri"/>
        <family val="2"/>
      </rPr>
      <t xml:space="preserve"> (i.e.  holding valid BCWWA testing certification and using acceptable calibrated equipment) are able to submit test information.</t>
    </r>
  </si>
  <si>
    <t>Response to all calls must be provided within 24 hours.</t>
  </si>
  <si>
    <t>Response to all toll-free calls must be provided within 24 hours.</t>
  </si>
  <si>
    <t>Provide a toll free phone number that customers and testers can contact between 8:30am and 4:30pm (PST).  If calls are not answered directly, the calls should be directed to voice mail.</t>
  </si>
  <si>
    <t xml:space="preserve">Response to all email enquiries from customers and testers must be provided within 24 hours. </t>
  </si>
  <si>
    <t>Response to all email enquires must be provided within 24 hours</t>
  </si>
  <si>
    <t xml:space="preserve">Provide an email address that customers and testers can contact.  </t>
  </si>
  <si>
    <t>Notices issued to the customer includes unique ID for customer reference.</t>
  </si>
  <si>
    <t>Issues notices by mail and/or email to the customers based on a schedule.</t>
  </si>
  <si>
    <t>Notices to be sent by mail, email, or both.</t>
  </si>
  <si>
    <t>Customers will release their unique ID to the testers that they choose to perform the work.  Testers will use the unique ID to enter test results.</t>
  </si>
  <si>
    <t xml:space="preserve">Allow customers to track the status of their devices through an online portal using customer unique ID. 
</t>
  </si>
  <si>
    <t>Provide/Generate unique ID for each customer, Customers responsible for multiple properties may have 1 unique ID per property.</t>
  </si>
  <si>
    <t>Allow qualified testers the ability to log in to the online database.</t>
  </si>
  <si>
    <t>Allow qualified testers the ability to submit backflow prevention assembly test information into the online database.</t>
  </si>
  <si>
    <t xml:space="preserve">Notices to be sent by mail or email or both:
a. Issue Repair Notice Letter to customers informing them of the following conditions when they occur. 
b. backflow prevention assembly requires repair.                           
                                                                                                                                 c. backflow prevention assembly is overdue for repair 21-days past the date of Notification No. 1 (if applicable) Applications for extensions to repair will be made to the City. The City may adjust deadlines within the process accordingly. 
                                                                                                                                d. Subsequent notifications will be issued by the City. Letter template and sent notice letter is to be saved and recorded within the same database. </t>
  </si>
  <si>
    <r>
      <t xml:space="preserve">Provide a detailed description/explanation of how the proposed solution meets each requirement, or </t>
    </r>
    <r>
      <rPr>
        <b/>
        <sz val="10"/>
        <color indexed="8"/>
        <rFont val="Calibri"/>
        <family val="2"/>
      </rPr>
      <t>why the response to a requirement is “No” or "Customized"</t>
    </r>
    <r>
      <rPr>
        <sz val="10"/>
        <color indexed="8"/>
        <rFont val="Calibri"/>
        <family val="2"/>
      </rPr>
      <t xml:space="preserve">.  Up to 5 additional pages can be attached &amp; clearly cross-referenced using the numbering format of this Annex 1. </t>
    </r>
  </si>
  <si>
    <t>Mandatory / Critical / Desirable / Optional</t>
  </si>
  <si>
    <r>
      <rPr>
        <b/>
        <sz val="10"/>
        <color indexed="10"/>
        <rFont val="Calibri"/>
        <family val="2"/>
      </rPr>
      <t>Ability to Mail is Mandatory</t>
    </r>
    <r>
      <rPr>
        <sz val="10"/>
        <color indexed="8"/>
        <rFont val="Calibri"/>
        <family val="2"/>
      </rPr>
      <t>; Ability to Email is Desirable</t>
    </r>
  </si>
  <si>
    <t>Each requirement shall be specifically addressed with a detailed response in the 'Comment' column.  Additional information or screen shots may be attached (maximum 2 pages per requirement), but must be clearly cross-referenced using the numbering format provided in this Annex 1.</t>
  </si>
  <si>
    <r>
      <t xml:space="preserve">For each requirement, the proponent should indicate 'Yes', 'No', and/or 'Partial/Customized'.  Proponents marking more than one column must explain why in the 'Comment' column.  </t>
    </r>
    <r>
      <rPr>
        <b/>
        <u val="single"/>
        <sz val="10"/>
        <color indexed="8"/>
        <rFont val="Calibri"/>
        <family val="2"/>
      </rPr>
      <t>For any requirements not marked 'Yes', the proponent must explain why and/or offer an alternative in the 'Comment' column</t>
    </r>
    <r>
      <rPr>
        <u val="single"/>
        <sz val="10"/>
        <color indexed="8"/>
        <rFont val="Calibri"/>
        <family val="2"/>
      </rPr>
      <t>.  Additional information or screen shots may be attached (maximum 5 additional pages per requirement), but must be clearly cross-referenced using the numbering format provided in this Annex 1.</t>
    </r>
    <r>
      <rPr>
        <sz val="10"/>
        <color indexed="8"/>
        <rFont val="Calibri"/>
        <family val="2"/>
      </rPr>
      <t xml:space="preserve">  Refer to column definitions below.  </t>
    </r>
  </si>
  <si>
    <r>
      <t xml:space="preserve">Notices to be sent by mail or email or both:
</t>
    </r>
    <r>
      <rPr>
        <u val="single"/>
        <sz val="10"/>
        <rFont val="Calibri"/>
        <family val="2"/>
      </rPr>
      <t>First Notice Letter</t>
    </r>
    <r>
      <rPr>
        <sz val="10"/>
        <rFont val="Calibri"/>
        <family val="2"/>
      </rPr>
      <t xml:space="preserve">: to be sent 30 days prior to the ATD;                                                </t>
    </r>
    <r>
      <rPr>
        <u val="single"/>
        <sz val="10"/>
        <rFont val="Calibri"/>
        <family val="2"/>
      </rPr>
      <t>Second Notice Letter</t>
    </r>
    <r>
      <rPr>
        <sz val="10"/>
        <rFont val="Calibri"/>
        <family val="2"/>
      </rPr>
      <t xml:space="preserve">: to be sent 14 days after the ATD; and 
</t>
    </r>
    <r>
      <rPr>
        <u val="single"/>
        <sz val="10"/>
        <rFont val="Calibri"/>
        <family val="2"/>
      </rPr>
      <t>Subsequent notifications</t>
    </r>
    <r>
      <rPr>
        <sz val="10"/>
        <rFont val="Calibri"/>
        <family val="2"/>
      </rPr>
      <t xml:space="preserve"> will be issued by the City. Letter template and sent notice letter is to be saved and recorded within the same database.                                                                             </t>
    </r>
    <r>
      <rPr>
        <b/>
        <sz val="10"/>
        <color indexed="10"/>
        <rFont val="Calibri"/>
        <family val="2"/>
      </rPr>
      <t>Refer to Template Notifications Letters in the Form of Agreement, Schedule G.</t>
    </r>
  </si>
  <si>
    <t>PS20171178 - Annex 1 - Functional Requirements</t>
  </si>
  <si>
    <r>
      <t xml:space="preserve">The City will evaluate the proponent's responses to the requirements stated in this Annex 1:  therefore, the proponent should present detailed information regarding the proposed solution’s capabilities.  The proponent must fully complete and submit this Annex 1, inclusive of all tabs:  missing tabs may render Annex 1 incomplete and the proposal may be given no further consideration in the evaluation process.  </t>
    </r>
    <r>
      <rPr>
        <b/>
        <sz val="10"/>
        <color indexed="8"/>
        <rFont val="Calibri"/>
        <family val="2"/>
      </rPr>
      <t>As appropriate, any additional costs for custom development and/or ongoing maintenance &amp; support must be stated in the Commercial Proposal; otherwise, the City may determine that the functionality/capability can not be met.</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</si>
</sst>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s>
  <fonts count="59">
    <font>
      <sz val="11"/>
      <color theme="1"/>
      <name val="Calibri"/>
      <family val="2"/>
    </font>
    <font>
      <sz val="11"/>
      <color indexed="8"/>
      <name val="Calibri"/>
      <family val="2"/>
    </font>
    <font>
      <sz val="10"/>
      <name val="Calibri"/>
      <family val="2"/>
    </font>
    <font>
      <sz val="10"/>
      <color indexed="8"/>
      <name val="Calibri"/>
      <family val="2"/>
    </font>
    <font>
      <b/>
      <sz val="10"/>
      <color indexed="9"/>
      <name val="Calibri"/>
      <family val="2"/>
    </font>
    <font>
      <sz val="11"/>
      <name val="Calibri"/>
      <family val="2"/>
    </font>
    <font>
      <b/>
      <sz val="16"/>
      <name val="Calibri"/>
      <family val="2"/>
    </font>
    <font>
      <b/>
      <sz val="10"/>
      <color indexed="8"/>
      <name val="Calibri"/>
      <family val="2"/>
    </font>
    <font>
      <sz val="10"/>
      <name val="Arial"/>
      <family val="2"/>
    </font>
    <font>
      <sz val="10"/>
      <color indexed="10"/>
      <name val="Calibri"/>
      <family val="2"/>
    </font>
    <font>
      <sz val="11"/>
      <color indexed="60"/>
      <name val="Calibri"/>
      <family val="2"/>
    </font>
    <font>
      <sz val="10"/>
      <color indexed="8"/>
      <name val="Arial"/>
      <family val="2"/>
    </font>
    <font>
      <b/>
      <sz val="10"/>
      <color indexed="8"/>
      <name val="Arial"/>
      <family val="2"/>
    </font>
    <font>
      <b/>
      <sz val="10"/>
      <color indexed="9"/>
      <name val="Arial"/>
      <family val="2"/>
    </font>
    <font>
      <u val="single"/>
      <sz val="10"/>
      <color indexed="8"/>
      <name val="Calibri"/>
      <family val="2"/>
    </font>
    <font>
      <b/>
      <sz val="10"/>
      <name val="Calibri"/>
      <family val="2"/>
    </font>
    <font>
      <b/>
      <u val="single"/>
      <sz val="10"/>
      <color indexed="8"/>
      <name val="Calibri"/>
      <family val="2"/>
    </font>
    <font>
      <u val="single"/>
      <sz val="10"/>
      <name val="Calibri"/>
      <family val="2"/>
    </font>
    <font>
      <b/>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FFFF"/>
      <name val="Calibri"/>
      <family val="2"/>
    </font>
    <font>
      <b/>
      <sz val="10"/>
      <color rgb="FF000000"/>
      <name val="Calibri"/>
      <family val="2"/>
    </font>
    <font>
      <sz val="10"/>
      <color theme="1"/>
      <name val="Calibri"/>
      <family val="2"/>
    </font>
    <font>
      <sz val="10"/>
      <color theme="1"/>
      <name val="Arial"/>
      <family val="2"/>
    </font>
    <font>
      <sz val="10"/>
      <color rgb="FF000000"/>
      <name val="Arial"/>
      <family val="2"/>
    </font>
    <font>
      <b/>
      <sz val="10"/>
      <color theme="1"/>
      <name val="Arial"/>
      <family val="2"/>
    </font>
    <font>
      <b/>
      <sz val="10"/>
      <color rgb="FFFFFFFF"/>
      <name val="Arial"/>
      <family val="2"/>
    </font>
    <font>
      <sz val="10"/>
      <color rgb="FFFF0000"/>
      <name val="Calibri"/>
      <family val="2"/>
    </font>
    <font>
      <sz val="10"/>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ABEA"/>
        <bgColor indexed="64"/>
      </patternFill>
    </fill>
    <fill>
      <patternFill patternType="solid">
        <fgColor rgb="FF8DB3E2"/>
        <bgColor indexed="64"/>
      </patternFill>
    </fill>
    <fill>
      <patternFill patternType="solid">
        <fgColor rgb="FF4F81BD"/>
        <bgColor indexed="64"/>
      </patternFill>
    </fill>
    <fill>
      <patternFill patternType="solid">
        <fgColor rgb="FF548DD4"/>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right style="thin"/>
      <top style="thin"/>
      <bottom style="medium"/>
    </border>
    <border>
      <left style="thin"/>
      <right style="thin"/>
      <top style="thin"/>
      <bottom style="thin"/>
    </border>
    <border>
      <left style="medium"/>
      <right style="thin"/>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bottom/>
    </border>
    <border>
      <left style="thin"/>
      <right/>
      <top style="thin"/>
      <bottom/>
    </border>
    <border>
      <left style="medium"/>
      <right style="thin"/>
      <top style="thin"/>
      <bottom style="mediu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thin">
        <color rgb="FF000000"/>
      </top>
      <bottom style="medium">
        <color rgb="FF000000"/>
      </bottom>
    </border>
    <border>
      <left style="thin">
        <color rgb="FF000000"/>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style="medium">
        <color rgb="FF000000"/>
      </left>
      <right/>
      <top style="thin"/>
      <bottom style="thin">
        <color rgb="FF000000"/>
      </bottom>
    </border>
    <border>
      <left/>
      <right/>
      <top style="thin"/>
      <bottom style="thin">
        <color rgb="FF000000"/>
      </bottom>
    </border>
    <border>
      <left/>
      <right style="medium">
        <color rgb="FF000000"/>
      </right>
      <top style="thin"/>
      <bottom style="thin">
        <color rgb="FF000000"/>
      </bottom>
    </border>
    <border>
      <left/>
      <right/>
      <top style="thin"/>
      <bottom/>
    </border>
    <border>
      <left/>
      <right/>
      <top/>
      <bottom style="thin"/>
    </border>
    <border>
      <left/>
      <right style="thin"/>
      <top style="thin"/>
      <bottom/>
    </border>
    <border>
      <left/>
      <right style="thin"/>
      <top/>
      <bottom/>
    </border>
    <border>
      <left/>
      <right style="thin"/>
      <top/>
      <bottom style="thin"/>
    </border>
    <border>
      <left style="thin"/>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8" fillId="0" borderId="0" applyFont="0" applyFill="0" applyBorder="0" applyAlignment="0" applyProtection="0"/>
    <xf numFmtId="44"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5" fillId="31" borderId="0" applyNumberFormat="0" applyBorder="0" applyAlignment="0" applyProtection="0"/>
    <xf numFmtId="0" fontId="8"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Font="1" applyAlignment="1">
      <alignment/>
    </xf>
    <xf numFmtId="0" fontId="50" fillId="33" borderId="10" xfId="0" applyFont="1" applyFill="1" applyBorder="1" applyAlignment="1">
      <alignment horizontal="center" vertical="top"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0" xfId="0" applyFont="1" applyAlignment="1">
      <alignment/>
    </xf>
    <xf numFmtId="0" fontId="52" fillId="0" borderId="0" xfId="0" applyFont="1" applyAlignment="1">
      <alignment vertical="top"/>
    </xf>
    <xf numFmtId="0" fontId="52" fillId="0" borderId="0" xfId="0" applyFont="1" applyFill="1" applyAlignment="1">
      <alignment/>
    </xf>
    <xf numFmtId="0" fontId="52" fillId="0" borderId="0" xfId="0" applyFont="1" applyAlignment="1">
      <alignment horizontal="center" vertical="center"/>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4" xfId="0" applyFont="1" applyBorder="1" applyAlignment="1">
      <alignment vertical="top" wrapText="1"/>
    </xf>
    <xf numFmtId="0" fontId="8" fillId="0" borderId="14" xfId="0" applyFont="1" applyFill="1" applyBorder="1" applyAlignment="1">
      <alignment vertical="top" wrapText="1"/>
    </xf>
    <xf numFmtId="0" fontId="2" fillId="0" borderId="15" xfId="0" applyFont="1" applyFill="1" applyBorder="1" applyAlignment="1">
      <alignment horizontal="center" vertical="top" wrapText="1"/>
    </xf>
    <xf numFmtId="0" fontId="52" fillId="0" borderId="14" xfId="0" applyFont="1" applyBorder="1" applyAlignment="1">
      <alignment vertical="top" wrapText="1"/>
    </xf>
    <xf numFmtId="0" fontId="2" fillId="0" borderId="14" xfId="59" applyFont="1" applyFill="1" applyBorder="1" applyAlignment="1">
      <alignment vertical="top" wrapText="1"/>
    </xf>
    <xf numFmtId="0" fontId="0" fillId="0" borderId="0" xfId="0" applyAlignment="1">
      <alignment vertical="center"/>
    </xf>
    <xf numFmtId="0" fontId="53" fillId="0" borderId="0" xfId="0" applyFont="1" applyAlignment="1">
      <alignment/>
    </xf>
    <xf numFmtId="0" fontId="53" fillId="0" borderId="0" xfId="0" applyFont="1" applyAlignment="1">
      <alignment horizontal="center" vertical="center"/>
    </xf>
    <xf numFmtId="0" fontId="53"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3" fillId="0" borderId="14" xfId="0" applyFont="1" applyBorder="1" applyAlignment="1">
      <alignment horizontal="left" vertical="center" wrapText="1"/>
    </xf>
    <xf numFmtId="0" fontId="54" fillId="0" borderId="14" xfId="0" applyFont="1" applyBorder="1" applyAlignment="1">
      <alignment vertical="center" wrapText="1"/>
    </xf>
    <xf numFmtId="0" fontId="53" fillId="0" borderId="14" xfId="0" applyFont="1" applyBorder="1" applyAlignment="1">
      <alignment wrapText="1"/>
    </xf>
    <xf numFmtId="0" fontId="8" fillId="0" borderId="14" xfId="0" applyFont="1" applyFill="1" applyBorder="1" applyAlignment="1">
      <alignment horizontal="center" vertical="center" wrapText="1"/>
    </xf>
    <xf numFmtId="0" fontId="8" fillId="0" borderId="17" xfId="0" applyFont="1" applyFill="1" applyBorder="1" applyAlignment="1">
      <alignment vertical="center" wrapText="1"/>
    </xf>
    <xf numFmtId="0" fontId="8" fillId="0" borderId="14" xfId="0" applyFont="1" applyFill="1" applyBorder="1" applyAlignment="1">
      <alignment vertical="center" wrapText="1"/>
    </xf>
    <xf numFmtId="0" fontId="54" fillId="0" borderId="14" xfId="0" applyFont="1" applyBorder="1" applyAlignment="1">
      <alignment wrapText="1"/>
    </xf>
    <xf numFmtId="0" fontId="54" fillId="0" borderId="17" xfId="0" applyFont="1" applyBorder="1" applyAlignment="1">
      <alignment vertical="center" wrapText="1"/>
    </xf>
    <xf numFmtId="0" fontId="54" fillId="0" borderId="18" xfId="0" applyFont="1" applyBorder="1" applyAlignment="1">
      <alignment horizontal="left" vertical="center" wrapText="1"/>
    </xf>
    <xf numFmtId="0" fontId="54" fillId="0" borderId="19" xfId="0" applyFont="1" applyBorder="1" applyAlignment="1">
      <alignment wrapText="1"/>
    </xf>
    <xf numFmtId="0" fontId="54" fillId="0" borderId="19" xfId="0" applyFont="1" applyBorder="1" applyAlignment="1">
      <alignment vertical="center" wrapText="1"/>
    </xf>
    <xf numFmtId="0" fontId="8" fillId="0" borderId="17" xfId="59" applyFont="1" applyFill="1" applyBorder="1" applyAlignment="1">
      <alignment vertical="top" wrapText="1"/>
    </xf>
    <xf numFmtId="0" fontId="54" fillId="0" borderId="18" xfId="0" applyFont="1" applyBorder="1" applyAlignment="1">
      <alignment horizontal="justify" vertical="center"/>
    </xf>
    <xf numFmtId="0" fontId="54" fillId="0" borderId="19" xfId="0" applyFont="1" applyBorder="1" applyAlignment="1">
      <alignment horizontal="justify" vertical="center"/>
    </xf>
    <xf numFmtId="0" fontId="54" fillId="0" borderId="17" xfId="0" applyFont="1" applyBorder="1" applyAlignment="1">
      <alignment horizontal="left" vertical="center" wrapText="1"/>
    </xf>
    <xf numFmtId="0" fontId="54" fillId="0" borderId="17" xfId="0" applyFont="1" applyBorder="1" applyAlignment="1">
      <alignment horizontal="justify" vertical="center"/>
    </xf>
    <xf numFmtId="0" fontId="53" fillId="0" borderId="0" xfId="0" applyFont="1" applyAlignment="1">
      <alignment horizontal="center"/>
    </xf>
    <xf numFmtId="0" fontId="53" fillId="0" borderId="0" xfId="0" applyFont="1" applyAlignment="1">
      <alignment/>
    </xf>
    <xf numFmtId="0" fontId="8" fillId="0" borderId="18" xfId="0" applyFont="1" applyFill="1" applyBorder="1" applyAlignment="1">
      <alignment vertical="top" wrapText="1"/>
    </xf>
    <xf numFmtId="0" fontId="8" fillId="0" borderId="19" xfId="0" applyFont="1" applyFill="1" applyBorder="1" applyAlignment="1">
      <alignment vertical="top" wrapText="1"/>
    </xf>
    <xf numFmtId="0" fontId="8" fillId="0" borderId="14" xfId="0" applyFont="1" applyBorder="1" applyAlignment="1">
      <alignment vertical="top" wrapText="1"/>
    </xf>
    <xf numFmtId="0" fontId="53" fillId="0" borderId="14" xfId="0" applyFont="1" applyFill="1" applyBorder="1" applyAlignment="1">
      <alignment vertical="center" wrapText="1"/>
    </xf>
    <xf numFmtId="0" fontId="53" fillId="0" borderId="0" xfId="0" applyFont="1" applyAlignment="1">
      <alignment vertical="center"/>
    </xf>
    <xf numFmtId="0" fontId="8" fillId="0" borderId="17" xfId="0" applyFont="1" applyFill="1" applyBorder="1" applyAlignment="1">
      <alignment horizontal="left" vertical="center" wrapText="1"/>
    </xf>
    <xf numFmtId="0" fontId="53" fillId="0" borderId="14" xfId="0" applyFont="1" applyBorder="1" applyAlignment="1">
      <alignment vertical="center" wrapText="1"/>
    </xf>
    <xf numFmtId="0" fontId="8" fillId="0" borderId="20" xfId="0" applyFont="1" applyFill="1" applyBorder="1" applyAlignment="1">
      <alignment vertical="top" wrapText="1"/>
    </xf>
    <xf numFmtId="0" fontId="54" fillId="0" borderId="21" xfId="0" applyFont="1" applyBorder="1" applyAlignment="1">
      <alignment horizontal="justify" vertical="center"/>
    </xf>
    <xf numFmtId="0" fontId="54" fillId="0" borderId="22" xfId="0" applyFont="1" applyBorder="1" applyAlignment="1">
      <alignment horizontal="justify" vertical="center"/>
    </xf>
    <xf numFmtId="0" fontId="54" fillId="0" borderId="21" xfId="0" applyFont="1" applyBorder="1" applyAlignment="1">
      <alignment wrapText="1"/>
    </xf>
    <xf numFmtId="0" fontId="8" fillId="0" borderId="14" xfId="0" applyFont="1" applyBorder="1" applyAlignment="1">
      <alignment vertical="center" wrapText="1"/>
    </xf>
    <xf numFmtId="165" fontId="55" fillId="0" borderId="0" xfId="0" applyNumberFormat="1" applyFont="1" applyAlignment="1">
      <alignment vertical="center"/>
    </xf>
    <xf numFmtId="165" fontId="55" fillId="0" borderId="0" xfId="0" applyNumberFormat="1" applyFont="1" applyAlignment="1">
      <alignment horizontal="center" vertical="center"/>
    </xf>
    <xf numFmtId="165" fontId="55" fillId="0" borderId="14" xfId="0" applyNumberFormat="1" applyFont="1" applyBorder="1" applyAlignment="1">
      <alignment horizontal="center" vertical="center"/>
    </xf>
    <xf numFmtId="0" fontId="53" fillId="0" borderId="14" xfId="0" applyFont="1" applyBorder="1" applyAlignment="1">
      <alignment/>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53" fillId="0" borderId="18" xfId="0" applyFont="1" applyBorder="1" applyAlignment="1">
      <alignment horizontal="center"/>
    </xf>
    <xf numFmtId="0" fontId="56" fillId="34" borderId="14" xfId="0" applyFont="1" applyFill="1" applyBorder="1" applyAlignment="1" applyProtection="1">
      <alignment horizontal="center" vertical="center" wrapText="1"/>
      <protection locked="0"/>
    </xf>
    <xf numFmtId="0" fontId="56" fillId="34" borderId="14" xfId="0" applyFont="1" applyFill="1" applyBorder="1" applyAlignment="1" applyProtection="1">
      <alignment horizontal="center" vertical="center" wrapText="1"/>
      <protection/>
    </xf>
    <xf numFmtId="0" fontId="56" fillId="35" borderId="14" xfId="0" applyFont="1" applyFill="1" applyBorder="1" applyAlignment="1" applyProtection="1">
      <alignment horizontal="center" vertical="center" wrapText="1"/>
      <protection/>
    </xf>
    <xf numFmtId="0" fontId="56" fillId="36" borderId="14" xfId="0" applyFont="1" applyFill="1" applyBorder="1" applyAlignment="1" applyProtection="1">
      <alignment horizontal="center" vertical="center" wrapText="1"/>
      <protection locked="0"/>
    </xf>
    <xf numFmtId="165" fontId="55" fillId="0" borderId="18" xfId="0" applyNumberFormat="1" applyFont="1" applyBorder="1" applyAlignment="1">
      <alignment horizontal="center" vertical="center"/>
    </xf>
    <xf numFmtId="0" fontId="8" fillId="0" borderId="18" xfId="0" applyFont="1" applyFill="1" applyBorder="1" applyAlignment="1">
      <alignment vertical="center" wrapText="1"/>
    </xf>
    <xf numFmtId="0" fontId="53" fillId="0" borderId="18" xfId="0" applyFont="1" applyBorder="1" applyAlignment="1">
      <alignment/>
    </xf>
    <xf numFmtId="0" fontId="54" fillId="0" borderId="14" xfId="0" applyFont="1" applyBorder="1" applyAlignment="1">
      <alignment horizontal="justify" vertical="center"/>
    </xf>
    <xf numFmtId="0" fontId="53" fillId="0" borderId="14" xfId="0" applyFont="1" applyBorder="1" applyAlignment="1">
      <alignment horizontal="center" vertical="center"/>
    </xf>
    <xf numFmtId="0" fontId="54" fillId="0" borderId="14" xfId="0" applyFont="1" applyBorder="1" applyAlignment="1">
      <alignment/>
    </xf>
    <xf numFmtId="0" fontId="53" fillId="0" borderId="14" xfId="0" applyFont="1" applyBorder="1" applyAlignment="1">
      <alignment vertical="center"/>
    </xf>
    <xf numFmtId="0" fontId="53" fillId="0" borderId="19" xfId="0" applyFont="1" applyBorder="1" applyAlignment="1">
      <alignment vertical="center" wrapText="1"/>
    </xf>
    <xf numFmtId="0" fontId="53" fillId="0" borderId="17" xfId="0" applyFont="1" applyBorder="1" applyAlignment="1">
      <alignment vertical="center"/>
    </xf>
    <xf numFmtId="0" fontId="52" fillId="0" borderId="14" xfId="0" applyFont="1" applyBorder="1" applyAlignment="1">
      <alignment vertical="top"/>
    </xf>
    <xf numFmtId="0" fontId="57" fillId="0" borderId="14" xfId="0" applyFont="1" applyBorder="1" applyAlignment="1">
      <alignment vertical="top"/>
    </xf>
    <xf numFmtId="0" fontId="57" fillId="0" borderId="14" xfId="0" applyFont="1" applyBorder="1" applyAlignment="1">
      <alignment vertical="top" wrapText="1"/>
    </xf>
    <xf numFmtId="0" fontId="2" fillId="37" borderId="23" xfId="0" applyFont="1" applyFill="1" applyBorder="1" applyAlignment="1">
      <alignment horizontal="center" vertical="top" wrapText="1"/>
    </xf>
    <xf numFmtId="0" fontId="2" fillId="37" borderId="13" xfId="0" applyFont="1" applyFill="1" applyBorder="1" applyAlignment="1">
      <alignment vertical="top" wrapText="1"/>
    </xf>
    <xf numFmtId="0" fontId="52" fillId="37" borderId="13" xfId="0" applyFont="1" applyFill="1" applyBorder="1" applyAlignment="1">
      <alignment vertical="top" wrapText="1"/>
    </xf>
    <xf numFmtId="0" fontId="2" fillId="37" borderId="15" xfId="0" applyFont="1" applyFill="1" applyBorder="1" applyAlignment="1">
      <alignment horizontal="center" vertical="top" wrapText="1"/>
    </xf>
    <xf numFmtId="0" fontId="2" fillId="37" borderId="14" xfId="0" applyFont="1" applyFill="1" applyBorder="1" applyAlignment="1">
      <alignment vertical="top" wrapText="1"/>
    </xf>
    <xf numFmtId="0" fontId="52" fillId="37" borderId="14" xfId="0" applyFont="1" applyFill="1" applyBorder="1" applyAlignment="1">
      <alignment vertical="top" wrapText="1"/>
    </xf>
    <xf numFmtId="0" fontId="2" fillId="37" borderId="14" xfId="59" applyFont="1" applyFill="1" applyBorder="1" applyAlignment="1">
      <alignment vertical="top" wrapText="1"/>
    </xf>
    <xf numFmtId="0" fontId="58" fillId="0" borderId="24" xfId="0" applyFont="1" applyBorder="1" applyAlignment="1">
      <alignment vertical="center" wrapText="1"/>
    </xf>
    <xf numFmtId="0" fontId="5" fillId="0" borderId="25" xfId="0" applyFont="1" applyBorder="1" applyAlignment="1">
      <alignment/>
    </xf>
    <xf numFmtId="0" fontId="58" fillId="0" borderId="26" xfId="0" applyFont="1" applyFill="1" applyBorder="1" applyAlignment="1">
      <alignment vertical="center" wrapText="1"/>
    </xf>
    <xf numFmtId="0" fontId="5" fillId="0" borderId="27" xfId="0" applyFont="1" applyFill="1" applyBorder="1" applyAlignment="1">
      <alignment/>
    </xf>
    <xf numFmtId="0" fontId="50" fillId="33" borderId="28" xfId="0" applyFont="1" applyFill="1" applyBorder="1" applyAlignment="1">
      <alignment horizontal="center" wrapText="1"/>
    </xf>
    <xf numFmtId="0" fontId="5" fillId="0" borderId="29" xfId="0" applyFont="1" applyBorder="1" applyAlignment="1">
      <alignment/>
    </xf>
    <xf numFmtId="0" fontId="2" fillId="0" borderId="24" xfId="0" applyFont="1" applyBorder="1" applyAlignment="1">
      <alignment vertical="center" wrapText="1"/>
    </xf>
    <xf numFmtId="0" fontId="58" fillId="0" borderId="30" xfId="0" applyFont="1" applyBorder="1" applyAlignment="1">
      <alignment horizontal="left" vertical="center" wrapText="1"/>
    </xf>
    <xf numFmtId="0" fontId="5" fillId="0" borderId="31" xfId="0" applyFont="1" applyBorder="1" applyAlignment="1">
      <alignment/>
    </xf>
    <xf numFmtId="0" fontId="6" fillId="0" borderId="14" xfId="0" applyFont="1" applyBorder="1" applyAlignment="1">
      <alignment horizontal="center" vertical="center" wrapText="1"/>
    </xf>
    <xf numFmtId="0" fontId="5" fillId="0" borderId="14" xfId="0" applyFont="1" applyBorder="1" applyAlignment="1">
      <alignment vertical="center"/>
    </xf>
    <xf numFmtId="0" fontId="50" fillId="33" borderId="32" xfId="0" applyFont="1" applyFill="1" applyBorder="1" applyAlignment="1">
      <alignment horizontal="center" vertical="center" wrapText="1"/>
    </xf>
    <xf numFmtId="0" fontId="5" fillId="0" borderId="33" xfId="0" applyFont="1" applyBorder="1" applyAlignment="1">
      <alignment horizontal="center"/>
    </xf>
    <xf numFmtId="0" fontId="5" fillId="0" borderId="34" xfId="0" applyFont="1" applyBorder="1" applyAlignment="1">
      <alignment horizontal="center"/>
    </xf>
    <xf numFmtId="0" fontId="53" fillId="0" borderId="35" xfId="0" applyFont="1" applyBorder="1" applyAlignment="1">
      <alignment horizontal="left" vertical="center"/>
    </xf>
    <xf numFmtId="0" fontId="53" fillId="0" borderId="0" xfId="0" applyFont="1" applyBorder="1" applyAlignment="1">
      <alignment horizontal="left" vertical="center"/>
    </xf>
    <xf numFmtId="0" fontId="53" fillId="0" borderId="36" xfId="0" applyFont="1" applyBorder="1" applyAlignment="1">
      <alignment horizontal="left" vertical="center"/>
    </xf>
    <xf numFmtId="165" fontId="55" fillId="0" borderId="17" xfId="0" applyNumberFormat="1" applyFont="1" applyBorder="1" applyAlignment="1">
      <alignment horizontal="center" vertical="center"/>
    </xf>
    <xf numFmtId="165" fontId="55" fillId="0" borderId="19" xfId="0" applyNumberFormat="1" applyFont="1" applyBorder="1" applyAlignment="1">
      <alignment horizontal="center" vertical="center"/>
    </xf>
    <xf numFmtId="165" fontId="55" fillId="0" borderId="18" xfId="0" applyNumberFormat="1" applyFont="1" applyBorder="1" applyAlignment="1">
      <alignment horizontal="center" vertical="center"/>
    </xf>
    <xf numFmtId="0" fontId="8" fillId="0" borderId="17" xfId="59" applyFont="1" applyFill="1" applyBorder="1" applyAlignment="1">
      <alignment horizontal="center" vertical="center" wrapText="1"/>
    </xf>
    <xf numFmtId="0" fontId="8" fillId="0" borderId="19" xfId="59" applyFont="1" applyFill="1" applyBorder="1" applyAlignment="1">
      <alignment horizontal="center" vertical="center" wrapText="1"/>
    </xf>
    <xf numFmtId="0" fontId="8" fillId="0" borderId="18" xfId="59" applyFont="1" applyFill="1" applyBorder="1" applyAlignment="1">
      <alignment horizontal="center" vertical="center" wrapText="1"/>
    </xf>
    <xf numFmtId="0" fontId="54" fillId="0" borderId="17" xfId="0" applyFont="1" applyBorder="1" applyAlignment="1">
      <alignment horizontal="left" vertical="center" wrapText="1"/>
    </xf>
    <xf numFmtId="0" fontId="54" fillId="0" borderId="19" xfId="0" applyFont="1" applyBorder="1" applyAlignment="1">
      <alignment horizontal="left" vertical="center" wrapText="1"/>
    </xf>
    <xf numFmtId="0" fontId="54" fillId="0" borderId="18" xfId="0" applyFont="1" applyBorder="1" applyAlignment="1">
      <alignment horizontal="left" vertical="center" wrapText="1"/>
    </xf>
    <xf numFmtId="165" fontId="55" fillId="0" borderId="0" xfId="0" applyNumberFormat="1" applyFont="1" applyAlignment="1">
      <alignment horizontal="center" vertical="center"/>
    </xf>
    <xf numFmtId="0" fontId="53" fillId="0" borderId="17"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8" fillId="0" borderId="37" xfId="59" applyFont="1" applyFill="1" applyBorder="1" applyAlignment="1">
      <alignment horizontal="center" vertical="center" wrapText="1"/>
    </xf>
    <xf numFmtId="0" fontId="8" fillId="0" borderId="38" xfId="59" applyFont="1" applyFill="1" applyBorder="1" applyAlignment="1">
      <alignment horizontal="center" vertical="center" wrapText="1"/>
    </xf>
    <xf numFmtId="0" fontId="8" fillId="0" borderId="39" xfId="59" applyFont="1" applyFill="1" applyBorder="1" applyAlignment="1">
      <alignment horizontal="center" vertical="center" wrapText="1"/>
    </xf>
    <xf numFmtId="0" fontId="53" fillId="0" borderId="14" xfId="0" applyFont="1" applyBorder="1" applyAlignment="1">
      <alignment horizontal="center"/>
    </xf>
    <xf numFmtId="0" fontId="53" fillId="0" borderId="17" xfId="0" applyFont="1" applyBorder="1" applyAlignment="1">
      <alignment horizontal="center" vertical="center"/>
    </xf>
    <xf numFmtId="0" fontId="53" fillId="0" borderId="19" xfId="0" applyFont="1" applyBorder="1" applyAlignment="1">
      <alignment horizontal="center" vertical="center"/>
    </xf>
    <xf numFmtId="0" fontId="53" fillId="0" borderId="18" xfId="0" applyFont="1" applyBorder="1" applyAlignment="1">
      <alignment horizontal="center" vertical="center"/>
    </xf>
    <xf numFmtId="0" fontId="8" fillId="0" borderId="40" xfId="0" applyFont="1" applyFill="1" applyBorder="1" applyAlignment="1">
      <alignment horizontal="left" vertical="center" wrapText="1"/>
    </xf>
    <xf numFmtId="165" fontId="55" fillId="0" borderId="14" xfId="0" applyNumberFormat="1" applyFont="1" applyBorder="1" applyAlignment="1">
      <alignment horizontal="center" vertical="center"/>
    </xf>
    <xf numFmtId="0" fontId="53" fillId="0" borderId="14" xfId="0" applyFont="1" applyBorder="1" applyAlignment="1">
      <alignment horizontal="center" vertical="center"/>
    </xf>
    <xf numFmtId="0" fontId="53" fillId="0" borderId="16" xfId="0" applyFont="1" applyBorder="1" applyAlignment="1">
      <alignment horizontal="center" vertical="center"/>
    </xf>
    <xf numFmtId="0" fontId="53" fillId="0" borderId="40" xfId="0" applyFont="1" applyBorder="1" applyAlignment="1">
      <alignment horizontal="left" vertical="center"/>
    </xf>
    <xf numFmtId="0" fontId="54" fillId="0" borderId="14" xfId="0" applyFont="1" applyBorder="1" applyAlignment="1">
      <alignment horizontal="left" vertical="center" wrapText="1"/>
    </xf>
    <xf numFmtId="0" fontId="53" fillId="0" borderId="14" xfId="0" applyFont="1" applyBorder="1" applyAlignment="1">
      <alignment horizontal="lef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eutral 2"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K7\AppData\Local\Microsoft\Windows\Temporary%20Internet%20Files\Content.Outlook\WAQNI17E\Ticket%20Solution%20Selection%20Requirements%202017%2011%2003%20Badesh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Instructions"/>
      <sheetName val="Functional Requirements"/>
      <sheetName val="Technical Requirements"/>
      <sheetName val="General Sec Requirements"/>
      <sheetName val="Web App Sec Requirements"/>
      <sheetName val="Mobile App Sec Requirements"/>
      <sheetName val="Cloud Sec Requirements"/>
      <sheetName val="Sheet2"/>
    </sheetNames>
    <sheetDataSet>
      <sheetData sheetId="1">
        <row r="23">
          <cell r="K23" t="str">
            <v>C - Compliant</v>
          </cell>
        </row>
        <row r="24">
          <cell r="K24" t="str">
            <v>E - Compliant with Exceptional Capability (Provide detail in Comments section)</v>
          </cell>
        </row>
        <row r="25">
          <cell r="K25" t="str">
            <v>F - Future Version (Provide detail in Comments section)</v>
          </cell>
        </row>
        <row r="26">
          <cell r="K26" t="str">
            <v>N/A - Not Applicable</v>
          </cell>
        </row>
        <row r="27">
          <cell r="K27" t="str">
            <v>S - Compliant with Shortcomings (Provide detail in Comments section)</v>
          </cell>
        </row>
        <row r="28">
          <cell r="K28" t="str">
            <v>U - Unmet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
  <sheetViews>
    <sheetView tabSelected="1" zoomScale="160" zoomScaleNormal="160" zoomScalePageLayoutView="0" workbookViewId="0" topLeftCell="A1">
      <selection activeCell="A1" sqref="A1:C1"/>
    </sheetView>
  </sheetViews>
  <sheetFormatPr defaultColWidth="9.140625" defaultRowHeight="15"/>
  <cols>
    <col min="1" max="1" width="30.140625" style="0" customWidth="1"/>
    <col min="2" max="2" width="87.28125" style="0" customWidth="1"/>
  </cols>
  <sheetData>
    <row r="1" spans="1:3" s="15" customFormat="1" ht="30.75" customHeight="1">
      <c r="A1" s="90" t="s">
        <v>149</v>
      </c>
      <c r="B1" s="91"/>
      <c r="C1" s="91"/>
    </row>
    <row r="2" spans="1:3" ht="34.5" customHeight="1">
      <c r="A2" s="92" t="s">
        <v>110</v>
      </c>
      <c r="B2" s="93"/>
      <c r="C2" s="94"/>
    </row>
    <row r="3" spans="1:3" ht="51" customHeight="1">
      <c r="A3" s="88" t="s">
        <v>150</v>
      </c>
      <c r="B3" s="89"/>
      <c r="C3" s="82"/>
    </row>
    <row r="4" spans="1:3" ht="70.5" customHeight="1">
      <c r="A4" s="88" t="s">
        <v>147</v>
      </c>
      <c r="B4" s="89"/>
      <c r="C4" s="82"/>
    </row>
    <row r="5" spans="1:3" ht="57.75" customHeight="1">
      <c r="A5" s="88" t="s">
        <v>146</v>
      </c>
      <c r="B5" s="89"/>
      <c r="C5" s="82"/>
    </row>
    <row r="6" spans="1:3" ht="15">
      <c r="A6" s="1" t="s">
        <v>8</v>
      </c>
      <c r="B6" s="85" t="s">
        <v>9</v>
      </c>
      <c r="C6" s="86"/>
    </row>
    <row r="7" spans="1:5" ht="36.75" customHeight="1">
      <c r="A7" s="2" t="s">
        <v>10</v>
      </c>
      <c r="B7" s="87" t="s">
        <v>111</v>
      </c>
      <c r="C7" s="82"/>
      <c r="E7" t="s">
        <v>6</v>
      </c>
    </row>
    <row r="8" spans="1:3" ht="33" customHeight="1">
      <c r="A8" s="2" t="s">
        <v>11</v>
      </c>
      <c r="B8" s="81" t="s">
        <v>12</v>
      </c>
      <c r="C8" s="82"/>
    </row>
    <row r="9" spans="1:3" ht="51.75" customHeight="1">
      <c r="A9" s="2" t="s">
        <v>113</v>
      </c>
      <c r="B9" s="81" t="s">
        <v>112</v>
      </c>
      <c r="C9" s="82"/>
    </row>
    <row r="10" spans="1:3" ht="51.75" customHeight="1" thickBot="1">
      <c r="A10" s="3" t="s">
        <v>13</v>
      </c>
      <c r="B10" s="83" t="s">
        <v>143</v>
      </c>
      <c r="C10" s="84"/>
    </row>
  </sheetData>
  <sheetProtection password="CC0D" sheet="1" objects="1" scenarios="1"/>
  <mergeCells count="10">
    <mergeCell ref="A5:C5"/>
    <mergeCell ref="A1:C1"/>
    <mergeCell ref="A2:C2"/>
    <mergeCell ref="A3:C3"/>
    <mergeCell ref="A4:C4"/>
    <mergeCell ref="B9:C9"/>
    <mergeCell ref="B10:C10"/>
    <mergeCell ref="B6:C6"/>
    <mergeCell ref="B7:C7"/>
    <mergeCell ref="B8:C8"/>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39"/>
  <sheetViews>
    <sheetView zoomScale="115" zoomScaleNormal="115" zoomScalePageLayoutView="130" workbookViewId="0" topLeftCell="A1">
      <selection activeCell="A1" sqref="A1"/>
    </sheetView>
  </sheetViews>
  <sheetFormatPr defaultColWidth="22.140625" defaultRowHeight="15"/>
  <cols>
    <col min="1" max="1" width="9.57421875" style="7" customWidth="1"/>
    <col min="2" max="2" width="50.00390625" style="4" bestFit="1" customWidth="1"/>
    <col min="3" max="3" width="49.28125" style="4" customWidth="1"/>
    <col min="4" max="4" width="15.421875" style="6" bestFit="1" customWidth="1"/>
    <col min="5" max="5" width="13.421875" style="6" bestFit="1" customWidth="1"/>
    <col min="6" max="6" width="15.140625" style="4" customWidth="1"/>
    <col min="7" max="7" width="22.140625" style="5" customWidth="1"/>
    <col min="8" max="8" width="44.00390625" style="5" customWidth="1"/>
    <col min="9" max="16384" width="22.140625" style="4" customWidth="1"/>
  </cols>
  <sheetData>
    <row r="1" spans="1:8" s="42" customFormat="1" ht="51">
      <c r="A1" s="58" t="s">
        <v>0</v>
      </c>
      <c r="B1" s="59" t="s">
        <v>1</v>
      </c>
      <c r="C1" s="59" t="s">
        <v>2</v>
      </c>
      <c r="D1" s="61" t="s">
        <v>115</v>
      </c>
      <c r="E1" s="60" t="s">
        <v>144</v>
      </c>
      <c r="F1" s="61" t="s">
        <v>7</v>
      </c>
      <c r="G1" s="61" t="s">
        <v>114</v>
      </c>
      <c r="H1" s="61" t="s">
        <v>3</v>
      </c>
    </row>
    <row r="2" spans="1:8" ht="69.75" customHeight="1">
      <c r="A2" s="12">
        <v>1</v>
      </c>
      <c r="B2" s="9" t="s">
        <v>64</v>
      </c>
      <c r="C2" s="9" t="s">
        <v>63</v>
      </c>
      <c r="D2" s="9" t="s">
        <v>41</v>
      </c>
      <c r="E2" s="9" t="s">
        <v>4</v>
      </c>
      <c r="F2" s="9"/>
      <c r="G2" s="71"/>
      <c r="H2" s="71"/>
    </row>
    <row r="3" spans="1:8" ht="38.25">
      <c r="A3" s="77">
        <f aca="true" t="shared" si="0" ref="A3:A37">A2+1</f>
        <v>2</v>
      </c>
      <c r="B3" s="78" t="s">
        <v>139</v>
      </c>
      <c r="C3" s="78" t="s">
        <v>61</v>
      </c>
      <c r="D3" s="78" t="s">
        <v>41</v>
      </c>
      <c r="E3" s="79" t="s">
        <v>5</v>
      </c>
      <c r="F3" s="9"/>
      <c r="G3" s="72"/>
      <c r="H3" s="72"/>
    </row>
    <row r="4" spans="1:8" ht="45" customHeight="1">
      <c r="A4" s="77">
        <f t="shared" si="0"/>
        <v>3</v>
      </c>
      <c r="B4" s="78" t="s">
        <v>60</v>
      </c>
      <c r="C4" s="78" t="s">
        <v>138</v>
      </c>
      <c r="D4" s="78" t="s">
        <v>41</v>
      </c>
      <c r="E4" s="79" t="s">
        <v>5</v>
      </c>
      <c r="F4" s="9"/>
      <c r="G4" s="72"/>
      <c r="H4" s="72"/>
    </row>
    <row r="5" spans="1:8" ht="45" customHeight="1">
      <c r="A5" s="77">
        <f t="shared" si="0"/>
        <v>4</v>
      </c>
      <c r="B5" s="78" t="s">
        <v>59</v>
      </c>
      <c r="C5" s="78" t="s">
        <v>137</v>
      </c>
      <c r="D5" s="78" t="s">
        <v>41</v>
      </c>
      <c r="E5" s="79" t="s">
        <v>5</v>
      </c>
      <c r="F5" s="9"/>
      <c r="G5" s="72"/>
      <c r="H5" s="72"/>
    </row>
    <row r="6" spans="1:8" ht="25.5">
      <c r="A6" s="77">
        <f t="shared" si="0"/>
        <v>5</v>
      </c>
      <c r="B6" s="78" t="s">
        <v>57</v>
      </c>
      <c r="C6" s="78" t="s">
        <v>136</v>
      </c>
      <c r="D6" s="78" t="s">
        <v>41</v>
      </c>
      <c r="E6" s="79" t="s">
        <v>5</v>
      </c>
      <c r="F6" s="9"/>
      <c r="G6" s="72"/>
      <c r="H6" s="72"/>
    </row>
    <row r="7" spans="1:8" ht="134.25" customHeight="1">
      <c r="A7" s="77">
        <f t="shared" si="0"/>
        <v>6</v>
      </c>
      <c r="B7" s="80" t="s">
        <v>135</v>
      </c>
      <c r="C7" s="80" t="s">
        <v>148</v>
      </c>
      <c r="D7" s="80" t="s">
        <v>41</v>
      </c>
      <c r="E7" s="79" t="s">
        <v>5</v>
      </c>
      <c r="F7" s="9"/>
      <c r="G7" s="73"/>
      <c r="H7" s="73"/>
    </row>
    <row r="8" spans="1:8" ht="227.25" customHeight="1">
      <c r="A8" s="12">
        <f t="shared" si="0"/>
        <v>7</v>
      </c>
      <c r="B8" s="14" t="s">
        <v>55</v>
      </c>
      <c r="C8" s="14" t="s">
        <v>142</v>
      </c>
      <c r="D8" s="14" t="s">
        <v>41</v>
      </c>
      <c r="E8" s="79" t="s">
        <v>145</v>
      </c>
      <c r="F8" s="14"/>
      <c r="G8" s="73"/>
      <c r="H8" s="73"/>
    </row>
    <row r="9" spans="1:8" ht="38.25">
      <c r="A9" s="12">
        <f t="shared" si="0"/>
        <v>8</v>
      </c>
      <c r="B9" s="14" t="s">
        <v>54</v>
      </c>
      <c r="C9" s="14" t="s">
        <v>53</v>
      </c>
      <c r="D9" s="14" t="s">
        <v>41</v>
      </c>
      <c r="E9" s="14" t="s">
        <v>4</v>
      </c>
      <c r="F9" s="14"/>
      <c r="G9" s="71"/>
      <c r="H9" s="71"/>
    </row>
    <row r="10" spans="1:8" ht="25.5">
      <c r="A10" s="77">
        <f t="shared" si="0"/>
        <v>9</v>
      </c>
      <c r="B10" s="80" t="s">
        <v>52</v>
      </c>
      <c r="C10" s="78" t="s">
        <v>51</v>
      </c>
      <c r="D10" s="80" t="s">
        <v>41</v>
      </c>
      <c r="E10" s="79" t="s">
        <v>5</v>
      </c>
      <c r="F10" s="14"/>
      <c r="G10" s="71"/>
      <c r="H10" s="71"/>
    </row>
    <row r="11" spans="1:8" ht="38.25">
      <c r="A11" s="12">
        <f t="shared" si="0"/>
        <v>10</v>
      </c>
      <c r="B11" s="14" t="s">
        <v>50</v>
      </c>
      <c r="C11" s="14" t="s">
        <v>49</v>
      </c>
      <c r="D11" s="14" t="s">
        <v>41</v>
      </c>
      <c r="E11" s="9" t="s">
        <v>4</v>
      </c>
      <c r="F11" s="14"/>
      <c r="G11" s="71"/>
      <c r="H11" s="71"/>
    </row>
    <row r="12" spans="1:8" ht="25.5">
      <c r="A12" s="77">
        <f t="shared" si="0"/>
        <v>11</v>
      </c>
      <c r="B12" s="80" t="s">
        <v>48</v>
      </c>
      <c r="C12" s="80"/>
      <c r="D12" s="80" t="s">
        <v>41</v>
      </c>
      <c r="E12" s="79" t="s">
        <v>5</v>
      </c>
      <c r="F12" s="14"/>
      <c r="G12" s="71"/>
      <c r="H12" s="71"/>
    </row>
    <row r="13" spans="1:8" ht="54.75" customHeight="1">
      <c r="A13" s="12">
        <f t="shared" si="0"/>
        <v>12</v>
      </c>
      <c r="B13" s="14" t="s">
        <v>47</v>
      </c>
      <c r="C13" s="14" t="s">
        <v>46</v>
      </c>
      <c r="D13" s="14" t="s">
        <v>41</v>
      </c>
      <c r="E13" s="9" t="s">
        <v>4</v>
      </c>
      <c r="F13" s="14"/>
      <c r="G13" s="73"/>
      <c r="H13" s="73"/>
    </row>
    <row r="14" spans="1:8" ht="64.5" customHeight="1">
      <c r="A14" s="77">
        <f t="shared" si="0"/>
        <v>13</v>
      </c>
      <c r="B14" s="78" t="s">
        <v>134</v>
      </c>
      <c r="C14" s="78" t="s">
        <v>45</v>
      </c>
      <c r="D14" s="78" t="s">
        <v>41</v>
      </c>
      <c r="E14" s="79" t="s">
        <v>5</v>
      </c>
      <c r="F14" s="14"/>
      <c r="G14" s="71"/>
      <c r="H14" s="71"/>
    </row>
    <row r="15" spans="1:8" ht="59.25" customHeight="1">
      <c r="A15" s="12">
        <f t="shared" si="0"/>
        <v>14</v>
      </c>
      <c r="B15" s="13" t="s">
        <v>44</v>
      </c>
      <c r="C15" s="10" t="s">
        <v>43</v>
      </c>
      <c r="D15" s="9" t="s">
        <v>41</v>
      </c>
      <c r="E15" s="9" t="s">
        <v>4</v>
      </c>
      <c r="F15" s="9"/>
      <c r="G15" s="71"/>
      <c r="H15" s="71"/>
    </row>
    <row r="16" spans="1:8" ht="25.5">
      <c r="A16" s="77">
        <f t="shared" si="0"/>
        <v>15</v>
      </c>
      <c r="B16" s="78" t="s">
        <v>133</v>
      </c>
      <c r="C16" s="78" t="s">
        <v>116</v>
      </c>
      <c r="D16" s="78" t="s">
        <v>117</v>
      </c>
      <c r="E16" s="79" t="s">
        <v>5</v>
      </c>
      <c r="F16" s="9"/>
      <c r="G16" s="71"/>
      <c r="H16" s="71"/>
    </row>
    <row r="17" spans="1:8" ht="36.75" customHeight="1">
      <c r="A17" s="77">
        <f t="shared" si="0"/>
        <v>16</v>
      </c>
      <c r="B17" s="78" t="s">
        <v>132</v>
      </c>
      <c r="C17" s="78" t="s">
        <v>131</v>
      </c>
      <c r="D17" s="78" t="s">
        <v>117</v>
      </c>
      <c r="E17" s="79" t="s">
        <v>5</v>
      </c>
      <c r="F17" s="9"/>
      <c r="G17" s="71"/>
      <c r="H17" s="71"/>
    </row>
    <row r="18" spans="1:8" ht="60" customHeight="1">
      <c r="A18" s="77">
        <f t="shared" si="0"/>
        <v>17</v>
      </c>
      <c r="B18" s="78" t="s">
        <v>42</v>
      </c>
      <c r="C18" s="78" t="s">
        <v>130</v>
      </c>
      <c r="D18" s="78" t="s">
        <v>41</v>
      </c>
      <c r="E18" s="79" t="s">
        <v>5</v>
      </c>
      <c r="F18" s="9"/>
      <c r="G18" s="73"/>
      <c r="H18" s="73"/>
    </row>
    <row r="19" spans="1:8" ht="25.5">
      <c r="A19" s="77">
        <f t="shared" si="0"/>
        <v>18</v>
      </c>
      <c r="B19" s="78" t="s">
        <v>128</v>
      </c>
      <c r="C19" s="78" t="s">
        <v>129</v>
      </c>
      <c r="D19" s="78" t="s">
        <v>41</v>
      </c>
      <c r="E19" s="79" t="s">
        <v>5</v>
      </c>
      <c r="F19" s="9"/>
      <c r="G19" s="72"/>
      <c r="H19" s="72"/>
    </row>
    <row r="20" spans="1:8" ht="37.5" customHeight="1">
      <c r="A20" s="77">
        <f t="shared" si="0"/>
        <v>19</v>
      </c>
      <c r="B20" s="78" t="s">
        <v>140</v>
      </c>
      <c r="C20" s="78" t="s">
        <v>118</v>
      </c>
      <c r="D20" s="78" t="s">
        <v>28</v>
      </c>
      <c r="E20" s="79" t="s">
        <v>5</v>
      </c>
      <c r="F20" s="9"/>
      <c r="G20" s="72"/>
      <c r="H20" s="72"/>
    </row>
    <row r="21" spans="1:8" ht="76.5" customHeight="1">
      <c r="A21" s="77">
        <f t="shared" si="0"/>
        <v>20</v>
      </c>
      <c r="B21" s="78" t="s">
        <v>141</v>
      </c>
      <c r="C21" s="78" t="s">
        <v>39</v>
      </c>
      <c r="D21" s="78" t="s">
        <v>28</v>
      </c>
      <c r="E21" s="79" t="s">
        <v>5</v>
      </c>
      <c r="F21" s="9"/>
      <c r="G21" s="71"/>
      <c r="H21" s="71"/>
    </row>
    <row r="22" spans="1:8" ht="76.5" customHeight="1">
      <c r="A22" s="77">
        <f t="shared" si="0"/>
        <v>21</v>
      </c>
      <c r="B22" s="78" t="s">
        <v>38</v>
      </c>
      <c r="C22" s="78" t="s">
        <v>37</v>
      </c>
      <c r="D22" s="78" t="s">
        <v>28</v>
      </c>
      <c r="E22" s="79" t="s">
        <v>5</v>
      </c>
      <c r="F22" s="9"/>
      <c r="G22" s="71"/>
      <c r="H22" s="71"/>
    </row>
    <row r="23" spans="1:8" ht="63.75" customHeight="1">
      <c r="A23" s="77">
        <f t="shared" si="0"/>
        <v>22</v>
      </c>
      <c r="B23" s="78" t="s">
        <v>127</v>
      </c>
      <c r="C23" s="78" t="s">
        <v>36</v>
      </c>
      <c r="D23" s="78" t="s">
        <v>28</v>
      </c>
      <c r="E23" s="79" t="s">
        <v>5</v>
      </c>
      <c r="F23" s="9"/>
      <c r="G23" s="71"/>
      <c r="H23" s="71"/>
    </row>
    <row r="24" spans="1:8" ht="53.25" customHeight="1">
      <c r="A24" s="77">
        <f>+A23+1</f>
        <v>23</v>
      </c>
      <c r="B24" s="79" t="s">
        <v>35</v>
      </c>
      <c r="C24" s="78" t="s">
        <v>34</v>
      </c>
      <c r="D24" s="80" t="s">
        <v>28</v>
      </c>
      <c r="E24" s="79" t="s">
        <v>5</v>
      </c>
      <c r="F24" s="9"/>
      <c r="G24" s="72"/>
      <c r="H24" s="72"/>
    </row>
    <row r="25" spans="1:8" ht="25.5">
      <c r="A25" s="77">
        <f t="shared" si="0"/>
        <v>24</v>
      </c>
      <c r="B25" s="78" t="s">
        <v>33</v>
      </c>
      <c r="C25" s="78" t="s">
        <v>32</v>
      </c>
      <c r="D25" s="78" t="s">
        <v>28</v>
      </c>
      <c r="E25" s="78" t="s">
        <v>5</v>
      </c>
      <c r="F25" s="9"/>
      <c r="G25" s="71"/>
      <c r="H25" s="71"/>
    </row>
    <row r="26" spans="1:8" ht="38.25">
      <c r="A26" s="12">
        <f t="shared" si="0"/>
        <v>25</v>
      </c>
      <c r="B26" s="9" t="s">
        <v>31</v>
      </c>
      <c r="C26" s="13" t="s">
        <v>30</v>
      </c>
      <c r="D26" s="9" t="s">
        <v>28</v>
      </c>
      <c r="E26" s="9" t="s">
        <v>4</v>
      </c>
      <c r="F26" s="9"/>
      <c r="G26" s="71"/>
      <c r="H26" s="71"/>
    </row>
    <row r="27" spans="1:8" ht="47.25" customHeight="1">
      <c r="A27" s="77">
        <f t="shared" si="0"/>
        <v>26</v>
      </c>
      <c r="B27" s="78" t="s">
        <v>126</v>
      </c>
      <c r="C27" s="78"/>
      <c r="D27" s="78" t="s">
        <v>28</v>
      </c>
      <c r="E27" s="78" t="s">
        <v>5</v>
      </c>
      <c r="F27" s="9"/>
      <c r="G27" s="71"/>
      <c r="H27" s="71"/>
    </row>
    <row r="28" spans="1:8" ht="129.75" customHeight="1">
      <c r="A28" s="77">
        <f t="shared" si="0"/>
        <v>27</v>
      </c>
      <c r="B28" s="78" t="s">
        <v>27</v>
      </c>
      <c r="C28" s="78" t="s">
        <v>119</v>
      </c>
      <c r="D28" s="78" t="s">
        <v>14</v>
      </c>
      <c r="E28" s="78" t="s">
        <v>5</v>
      </c>
      <c r="F28" s="9"/>
      <c r="G28" s="71"/>
      <c r="H28" s="71"/>
    </row>
    <row r="29" spans="1:8" ht="25.5">
      <c r="A29" s="77">
        <f t="shared" si="0"/>
        <v>28</v>
      </c>
      <c r="B29" s="78" t="s">
        <v>26</v>
      </c>
      <c r="C29" s="79"/>
      <c r="D29" s="78" t="s">
        <v>14</v>
      </c>
      <c r="E29" s="79" t="s">
        <v>5</v>
      </c>
      <c r="F29" s="9"/>
      <c r="G29" s="71"/>
      <c r="H29" s="71"/>
    </row>
    <row r="30" spans="1:8" ht="33.75" customHeight="1">
      <c r="A30" s="77">
        <f t="shared" si="0"/>
        <v>29</v>
      </c>
      <c r="B30" s="78" t="s">
        <v>25</v>
      </c>
      <c r="C30" s="79" t="s">
        <v>24</v>
      </c>
      <c r="D30" s="78" t="s">
        <v>14</v>
      </c>
      <c r="E30" s="79" t="s">
        <v>5</v>
      </c>
      <c r="F30" s="9"/>
      <c r="G30" s="71"/>
      <c r="H30" s="71"/>
    </row>
    <row r="31" spans="1:8" ht="25.5">
      <c r="A31" s="77">
        <f t="shared" si="0"/>
        <v>30</v>
      </c>
      <c r="B31" s="78" t="s">
        <v>23</v>
      </c>
      <c r="C31" s="78"/>
      <c r="D31" s="78" t="s">
        <v>14</v>
      </c>
      <c r="E31" s="78" t="s">
        <v>5</v>
      </c>
      <c r="F31" s="9"/>
      <c r="G31" s="73"/>
      <c r="H31" s="73"/>
    </row>
    <row r="32" spans="1:8" ht="39.75" customHeight="1">
      <c r="A32" s="77">
        <f t="shared" si="0"/>
        <v>31</v>
      </c>
      <c r="B32" s="78" t="s">
        <v>124</v>
      </c>
      <c r="C32" s="78" t="s">
        <v>125</v>
      </c>
      <c r="D32" s="78" t="s">
        <v>14</v>
      </c>
      <c r="E32" s="79" t="s">
        <v>5</v>
      </c>
      <c r="F32" s="9"/>
      <c r="G32" s="73"/>
      <c r="H32" s="73"/>
    </row>
    <row r="33" spans="1:8" ht="35.25" customHeight="1">
      <c r="A33" s="77">
        <f t="shared" si="0"/>
        <v>32</v>
      </c>
      <c r="B33" s="78" t="s">
        <v>122</v>
      </c>
      <c r="C33" s="78" t="s">
        <v>123</v>
      </c>
      <c r="D33" s="78" t="s">
        <v>14</v>
      </c>
      <c r="E33" s="79" t="s">
        <v>5</v>
      </c>
      <c r="F33" s="9"/>
      <c r="G33" s="73"/>
      <c r="H33" s="73"/>
    </row>
    <row r="34" spans="1:8" ht="12.75">
      <c r="A34" s="12">
        <f t="shared" si="0"/>
        <v>33</v>
      </c>
      <c r="B34" s="9" t="s">
        <v>22</v>
      </c>
      <c r="C34" s="10" t="s">
        <v>21</v>
      </c>
      <c r="D34" s="9" t="s">
        <v>14</v>
      </c>
      <c r="E34" s="9" t="s">
        <v>4</v>
      </c>
      <c r="F34" s="9"/>
      <c r="G34" s="73"/>
      <c r="H34" s="73"/>
    </row>
    <row r="35" spans="1:8" ht="59.25" customHeight="1">
      <c r="A35" s="12">
        <f t="shared" si="0"/>
        <v>34</v>
      </c>
      <c r="B35" s="9" t="s">
        <v>20</v>
      </c>
      <c r="C35" s="13" t="s">
        <v>19</v>
      </c>
      <c r="D35" s="9" t="s">
        <v>14</v>
      </c>
      <c r="E35" s="9" t="s">
        <v>4</v>
      </c>
      <c r="F35" s="9"/>
      <c r="G35" s="71"/>
      <c r="H35" s="71"/>
    </row>
    <row r="36" spans="1:8" ht="48" customHeight="1">
      <c r="A36" s="12">
        <f t="shared" si="0"/>
        <v>35</v>
      </c>
      <c r="B36" s="9" t="s">
        <v>18</v>
      </c>
      <c r="C36" s="13"/>
      <c r="D36" s="9" t="s">
        <v>14</v>
      </c>
      <c r="E36" s="9" t="s">
        <v>4</v>
      </c>
      <c r="F36" s="9"/>
      <c r="G36" s="71"/>
      <c r="H36" s="71"/>
    </row>
    <row r="37" spans="1:8" ht="51">
      <c r="A37" s="12">
        <f t="shared" si="0"/>
        <v>36</v>
      </c>
      <c r="B37" s="9" t="s">
        <v>17</v>
      </c>
      <c r="C37" s="13" t="s">
        <v>16</v>
      </c>
      <c r="D37" s="9" t="s">
        <v>14</v>
      </c>
      <c r="E37" s="9" t="s">
        <v>4</v>
      </c>
      <c r="F37" s="9"/>
      <c r="G37" s="71"/>
      <c r="H37" s="71"/>
    </row>
    <row r="38" spans="1:8" ht="64.5" customHeight="1">
      <c r="A38" s="77">
        <f>+A37+1</f>
        <v>37</v>
      </c>
      <c r="B38" s="78" t="s">
        <v>15</v>
      </c>
      <c r="C38" s="78" t="s">
        <v>120</v>
      </c>
      <c r="D38" s="78" t="s">
        <v>14</v>
      </c>
      <c r="E38" s="79" t="s">
        <v>5</v>
      </c>
      <c r="F38" s="9"/>
      <c r="G38" s="71"/>
      <c r="H38" s="71"/>
    </row>
    <row r="39" spans="1:8" ht="26.25" thickBot="1">
      <c r="A39" s="74">
        <f>+A38+1</f>
        <v>38</v>
      </c>
      <c r="B39" s="75" t="s">
        <v>121</v>
      </c>
      <c r="C39" s="76"/>
      <c r="D39" s="75" t="s">
        <v>14</v>
      </c>
      <c r="E39" s="76" t="s">
        <v>5</v>
      </c>
      <c r="F39" s="8"/>
      <c r="G39" s="71"/>
      <c r="H39" s="71"/>
    </row>
  </sheetData>
  <sheetProtection/>
  <printOptions/>
  <pageMargins left="0.25" right="0.25" top="0.75" bottom="0.75" header="0.3" footer="0.3"/>
  <pageSetup horizontalDpi="600" verticalDpi="600" orientation="landscape" paperSize="17" scale="85" r:id="rId1"/>
  <headerFooter>
    <oddHeader>&amp;CSCHEDULE C-3-1 MANAGEMENT OF BACKFLOW PREVENTION ASSEMBLIES SOLUTION REQUIREMENTS RESPONSE
RFP 1220-030-2018-034</oddHeader>
    <oddFooter>&amp;CPage &amp;P of &amp;N</oddFooter>
  </headerFooter>
  <ignoredErrors>
    <ignoredError sqref="A24" formula="1"/>
  </ignoredErrors>
</worksheet>
</file>

<file path=xl/worksheets/sheet3.xml><?xml version="1.0" encoding="utf-8"?>
<worksheet xmlns="http://schemas.openxmlformats.org/spreadsheetml/2006/main" xmlns:r="http://schemas.openxmlformats.org/officeDocument/2006/relationships">
  <sheetPr>
    <tabColor rgb="FFFF0000"/>
  </sheetPr>
  <dimension ref="A1:G8"/>
  <sheetViews>
    <sheetView zoomScale="130" zoomScaleNormal="130" zoomScalePageLayoutView="0" workbookViewId="0" topLeftCell="A1">
      <selection activeCell="D1" sqref="D1"/>
    </sheetView>
  </sheetViews>
  <sheetFormatPr defaultColWidth="9.140625" defaultRowHeight="15"/>
  <cols>
    <col min="1" max="1" width="9.140625" style="51" customWidth="1"/>
    <col min="2" max="3" width="50.7109375" style="16" customWidth="1"/>
    <col min="4" max="4" width="15.7109375" style="17" customWidth="1"/>
    <col min="5" max="5" width="12.7109375" style="17" customWidth="1"/>
    <col min="6" max="6" width="11.8515625" style="16" customWidth="1"/>
    <col min="7" max="7" width="50.7109375" style="16" customWidth="1"/>
    <col min="8" max="16384" width="9.140625" style="16" customWidth="1"/>
  </cols>
  <sheetData>
    <row r="1" spans="1:7" s="42" customFormat="1" ht="51">
      <c r="A1" s="58" t="s">
        <v>0</v>
      </c>
      <c r="B1" s="59" t="s">
        <v>1</v>
      </c>
      <c r="C1" s="59" t="s">
        <v>2</v>
      </c>
      <c r="D1" s="60" t="s">
        <v>144</v>
      </c>
      <c r="E1" s="61" t="s">
        <v>7</v>
      </c>
      <c r="F1" s="61" t="s">
        <v>114</v>
      </c>
      <c r="G1" s="61" t="s">
        <v>3</v>
      </c>
    </row>
    <row r="2" spans="1:7" ht="38.25">
      <c r="A2" s="62">
        <v>1</v>
      </c>
      <c r="B2" s="63" t="s">
        <v>62</v>
      </c>
      <c r="C2" s="38"/>
      <c r="D2" s="55" t="s">
        <v>5</v>
      </c>
      <c r="E2" s="56"/>
      <c r="F2" s="64"/>
      <c r="G2" s="64"/>
    </row>
    <row r="3" spans="1:7" ht="63.75">
      <c r="A3" s="52">
        <f>A2+0.1</f>
        <v>1.1</v>
      </c>
      <c r="B3" s="27" t="s">
        <v>72</v>
      </c>
      <c r="C3" s="11"/>
      <c r="D3" s="23" t="s">
        <v>5</v>
      </c>
      <c r="E3" s="18"/>
      <c r="F3" s="53"/>
      <c r="G3" s="53"/>
    </row>
    <row r="4" spans="1:7" ht="38.25">
      <c r="A4" s="52">
        <f>A3+0.1</f>
        <v>1.2000000000000002</v>
      </c>
      <c r="B4" s="26" t="s">
        <v>71</v>
      </c>
      <c r="C4" s="11" t="s">
        <v>70</v>
      </c>
      <c r="D4" s="23" t="s">
        <v>5</v>
      </c>
      <c r="E4" s="18"/>
      <c r="F4" s="53"/>
      <c r="G4" s="53"/>
    </row>
    <row r="5" spans="1:7" ht="32.25" customHeight="1">
      <c r="A5" s="52">
        <f>A4+0.1</f>
        <v>1.3000000000000003</v>
      </c>
      <c r="B5" s="25" t="s">
        <v>60</v>
      </c>
      <c r="C5" s="25" t="s">
        <v>69</v>
      </c>
      <c r="D5" s="23" t="s">
        <v>4</v>
      </c>
      <c r="E5" s="18"/>
      <c r="F5" s="53"/>
      <c r="G5" s="53"/>
    </row>
    <row r="6" spans="1:7" ht="38.25">
      <c r="A6" s="52">
        <f>A5+0.1</f>
        <v>1.4000000000000004</v>
      </c>
      <c r="B6" s="24" t="s">
        <v>59</v>
      </c>
      <c r="C6" s="24" t="s">
        <v>58</v>
      </c>
      <c r="D6" s="23" t="s">
        <v>5</v>
      </c>
      <c r="E6" s="18"/>
      <c r="F6" s="53"/>
      <c r="G6" s="53"/>
    </row>
    <row r="7" spans="1:7" ht="25.5">
      <c r="A7" s="52">
        <f>A6+0.1</f>
        <v>1.5000000000000004</v>
      </c>
      <c r="B7" s="21" t="s">
        <v>68</v>
      </c>
      <c r="C7" s="22" t="s">
        <v>67</v>
      </c>
      <c r="D7" s="19" t="s">
        <v>5</v>
      </c>
      <c r="E7" s="18"/>
      <c r="F7" s="53"/>
      <c r="G7" s="53"/>
    </row>
    <row r="8" spans="1:7" ht="38.25">
      <c r="A8" s="52">
        <f>A7+0.1</f>
        <v>1.6000000000000005</v>
      </c>
      <c r="B8" s="21" t="s">
        <v>66</v>
      </c>
      <c r="C8" s="20" t="s">
        <v>65</v>
      </c>
      <c r="D8" s="19" t="s">
        <v>5</v>
      </c>
      <c r="E8" s="18"/>
      <c r="F8" s="53"/>
      <c r="G8" s="5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A1:G12"/>
  <sheetViews>
    <sheetView zoomScale="115" zoomScaleNormal="115" zoomScalePageLayoutView="0" workbookViewId="0" topLeftCell="A1">
      <selection activeCell="D1" sqref="D1"/>
    </sheetView>
  </sheetViews>
  <sheetFormatPr defaultColWidth="9.140625" defaultRowHeight="15"/>
  <cols>
    <col min="1" max="1" width="9.140625" style="51" customWidth="1"/>
    <col min="2" max="3" width="50.7109375" style="16" customWidth="1"/>
    <col min="4" max="4" width="15.7109375" style="16" customWidth="1"/>
    <col min="5" max="5" width="12.7109375" style="16" customWidth="1"/>
    <col min="6" max="6" width="13.28125" style="16" customWidth="1"/>
    <col min="7" max="7" width="50.7109375" style="16" customWidth="1"/>
    <col min="8" max="16384" width="9.140625" style="16" customWidth="1"/>
  </cols>
  <sheetData>
    <row r="1" spans="1:7" ht="51">
      <c r="A1" s="58" t="s">
        <v>0</v>
      </c>
      <c r="B1" s="59" t="s">
        <v>1</v>
      </c>
      <c r="C1" s="59" t="s">
        <v>2</v>
      </c>
      <c r="D1" s="60" t="s">
        <v>144</v>
      </c>
      <c r="E1" s="61" t="s">
        <v>7</v>
      </c>
      <c r="F1" s="61" t="s">
        <v>114</v>
      </c>
      <c r="G1" s="61" t="s">
        <v>3</v>
      </c>
    </row>
    <row r="2" spans="1:7" s="36" customFormat="1" ht="76.5">
      <c r="A2" s="51">
        <v>2</v>
      </c>
      <c r="B2" s="28" t="s">
        <v>85</v>
      </c>
      <c r="C2" s="54" t="s">
        <v>56</v>
      </c>
      <c r="D2" s="55" t="s">
        <v>5</v>
      </c>
      <c r="E2" s="56"/>
      <c r="F2" s="57"/>
      <c r="G2" s="57"/>
    </row>
    <row r="3" spans="1:7" ht="25.5">
      <c r="A3" s="107">
        <v>2.1</v>
      </c>
      <c r="B3" s="104" t="s">
        <v>84</v>
      </c>
      <c r="C3" s="35" t="s">
        <v>83</v>
      </c>
      <c r="D3" s="111" t="s">
        <v>5</v>
      </c>
      <c r="E3" s="108"/>
      <c r="F3" s="119"/>
      <c r="G3" s="119"/>
    </row>
    <row r="4" spans="1:7" ht="25.5">
      <c r="A4" s="107"/>
      <c r="B4" s="105"/>
      <c r="C4" s="33" t="s">
        <v>82</v>
      </c>
      <c r="D4" s="112"/>
      <c r="E4" s="109"/>
      <c r="F4" s="119"/>
      <c r="G4" s="119"/>
    </row>
    <row r="5" spans="1:7" ht="38.25">
      <c r="A5" s="107"/>
      <c r="B5" s="106"/>
      <c r="C5" s="33" t="s">
        <v>78</v>
      </c>
      <c r="D5" s="113"/>
      <c r="E5" s="110"/>
      <c r="F5" s="119"/>
      <c r="G5" s="119"/>
    </row>
    <row r="6" spans="1:7" ht="25.5">
      <c r="A6" s="107">
        <v>2.2</v>
      </c>
      <c r="B6" s="114" t="s">
        <v>81</v>
      </c>
      <c r="C6" s="34" t="s">
        <v>80</v>
      </c>
      <c r="D6" s="116" t="s">
        <v>5</v>
      </c>
      <c r="E6" s="108"/>
      <c r="F6" s="119"/>
      <c r="G6" s="119"/>
    </row>
    <row r="7" spans="1:7" ht="51">
      <c r="A7" s="107"/>
      <c r="B7" s="115"/>
      <c r="C7" s="33" t="s">
        <v>79</v>
      </c>
      <c r="D7" s="117"/>
      <c r="E7" s="109"/>
      <c r="F7" s="119"/>
      <c r="G7" s="119"/>
    </row>
    <row r="8" spans="1:7" ht="38.25">
      <c r="A8" s="107"/>
      <c r="B8" s="115"/>
      <c r="C8" s="32" t="s">
        <v>78</v>
      </c>
      <c r="D8" s="118"/>
      <c r="E8" s="110"/>
      <c r="F8" s="119"/>
      <c r="G8" s="119"/>
    </row>
    <row r="9" spans="1:7" ht="25.5">
      <c r="A9" s="98">
        <v>2.3</v>
      </c>
      <c r="B9" s="95" t="s">
        <v>77</v>
      </c>
      <c r="C9" s="31" t="s">
        <v>76</v>
      </c>
      <c r="D9" s="101" t="s">
        <v>5</v>
      </c>
      <c r="E9" s="101"/>
      <c r="F9" s="119"/>
      <c r="G9" s="119"/>
    </row>
    <row r="10" spans="1:7" ht="51">
      <c r="A10" s="99"/>
      <c r="B10" s="96"/>
      <c r="C10" s="30" t="s">
        <v>75</v>
      </c>
      <c r="D10" s="102"/>
      <c r="E10" s="102"/>
      <c r="F10" s="119"/>
      <c r="G10" s="119"/>
    </row>
    <row r="11" spans="1:7" ht="25.5">
      <c r="A11" s="99"/>
      <c r="B11" s="96"/>
      <c r="C11" s="29" t="s">
        <v>74</v>
      </c>
      <c r="D11" s="102"/>
      <c r="E11" s="102"/>
      <c r="F11" s="119"/>
      <c r="G11" s="119"/>
    </row>
    <row r="12" spans="1:7" ht="59.25" customHeight="1">
      <c r="A12" s="100"/>
      <c r="B12" s="97"/>
      <c r="C12" s="28" t="s">
        <v>73</v>
      </c>
      <c r="D12" s="103"/>
      <c r="E12" s="103"/>
      <c r="F12" s="119"/>
      <c r="G12" s="119"/>
    </row>
  </sheetData>
  <sheetProtection/>
  <mergeCells count="18">
    <mergeCell ref="F6:F8"/>
    <mergeCell ref="F3:F5"/>
    <mergeCell ref="G9:G12"/>
    <mergeCell ref="G6:G8"/>
    <mergeCell ref="G3:G5"/>
    <mergeCell ref="F9:F12"/>
    <mergeCell ref="B9:B12"/>
    <mergeCell ref="A9:A12"/>
    <mergeCell ref="E9:E12"/>
    <mergeCell ref="D9:D12"/>
    <mergeCell ref="B3:B5"/>
    <mergeCell ref="A3:A5"/>
    <mergeCell ref="E3:E5"/>
    <mergeCell ref="D3:D5"/>
    <mergeCell ref="B6:B8"/>
    <mergeCell ref="A6:A8"/>
    <mergeCell ref="E6:E8"/>
    <mergeCell ref="D6:D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1:G10"/>
  <sheetViews>
    <sheetView zoomScale="115" zoomScaleNormal="115" zoomScalePageLayoutView="0" workbookViewId="0" topLeftCell="A1">
      <selection activeCell="D1" sqref="D1"/>
    </sheetView>
  </sheetViews>
  <sheetFormatPr defaultColWidth="9.140625" defaultRowHeight="15"/>
  <cols>
    <col min="1" max="1" width="9.140625" style="51" customWidth="1"/>
    <col min="2" max="3" width="50.7109375" style="16" customWidth="1"/>
    <col min="4" max="4" width="15.7109375" style="16" customWidth="1"/>
    <col min="5" max="5" width="12.7109375" style="16" customWidth="1"/>
    <col min="6" max="6" width="11.140625" style="16" customWidth="1"/>
    <col min="7" max="7" width="50.7109375" style="16" customWidth="1"/>
    <col min="8" max="8" width="9.140625" style="37" customWidth="1"/>
    <col min="9" max="16384" width="9.140625" style="16" customWidth="1"/>
  </cols>
  <sheetData>
    <row r="1" spans="1:7" ht="51">
      <c r="A1" s="58" t="s">
        <v>0</v>
      </c>
      <c r="B1" s="59" t="s">
        <v>1</v>
      </c>
      <c r="C1" s="59" t="s">
        <v>2</v>
      </c>
      <c r="D1" s="60" t="s">
        <v>144</v>
      </c>
      <c r="E1" s="61" t="s">
        <v>7</v>
      </c>
      <c r="F1" s="61" t="s">
        <v>114</v>
      </c>
      <c r="G1" s="61" t="s">
        <v>3</v>
      </c>
    </row>
    <row r="2" spans="1:7" ht="38.25">
      <c r="A2" s="52">
        <v>3</v>
      </c>
      <c r="B2" s="25" t="s">
        <v>59</v>
      </c>
      <c r="C2" s="25" t="s">
        <v>58</v>
      </c>
      <c r="D2" s="23" t="s">
        <v>5</v>
      </c>
      <c r="E2" s="18"/>
      <c r="F2" s="66"/>
      <c r="G2" s="66"/>
    </row>
    <row r="3" spans="1:7" ht="25.5">
      <c r="A3" s="52">
        <v>3.1</v>
      </c>
      <c r="B3" s="26" t="s">
        <v>35</v>
      </c>
      <c r="C3" s="40" t="s">
        <v>89</v>
      </c>
      <c r="D3" s="23" t="s">
        <v>4</v>
      </c>
      <c r="E3" s="18"/>
      <c r="F3" s="66"/>
      <c r="G3" s="66"/>
    </row>
    <row r="4" spans="1:7" ht="25.5">
      <c r="A4" s="52">
        <v>3.2</v>
      </c>
      <c r="B4" s="21" t="s">
        <v>68</v>
      </c>
      <c r="C4" s="22" t="s">
        <v>67</v>
      </c>
      <c r="D4" s="66" t="s">
        <v>5</v>
      </c>
      <c r="E4" s="66"/>
      <c r="F4" s="66"/>
      <c r="G4" s="66"/>
    </row>
    <row r="5" spans="1:7" ht="38.25">
      <c r="A5" s="52">
        <v>3.3</v>
      </c>
      <c r="B5" s="21" t="s">
        <v>66</v>
      </c>
      <c r="C5" s="44" t="s">
        <v>65</v>
      </c>
      <c r="D5" s="66" t="s">
        <v>5</v>
      </c>
      <c r="E5" s="66"/>
      <c r="F5" s="66"/>
      <c r="G5" s="66"/>
    </row>
    <row r="6" spans="1:7" ht="38.25">
      <c r="A6" s="124">
        <v>3.4</v>
      </c>
      <c r="B6" s="123" t="s">
        <v>40</v>
      </c>
      <c r="C6" s="35" t="s">
        <v>88</v>
      </c>
      <c r="D6" s="126" t="s">
        <v>5</v>
      </c>
      <c r="E6" s="125"/>
      <c r="F6" s="120"/>
      <c r="G6" s="120"/>
    </row>
    <row r="7" spans="1:7" ht="63.75">
      <c r="A7" s="124"/>
      <c r="B7" s="123"/>
      <c r="C7" s="39" t="s">
        <v>87</v>
      </c>
      <c r="D7" s="126"/>
      <c r="E7" s="125"/>
      <c r="F7" s="121"/>
      <c r="G7" s="121"/>
    </row>
    <row r="8" spans="1:7" ht="38.25">
      <c r="A8" s="124"/>
      <c r="B8" s="123"/>
      <c r="C8" s="38" t="s">
        <v>86</v>
      </c>
      <c r="D8" s="126"/>
      <c r="E8" s="125"/>
      <c r="F8" s="122"/>
      <c r="G8" s="122"/>
    </row>
    <row r="9" spans="1:7" ht="38.25">
      <c r="A9" s="52">
        <v>3.5</v>
      </c>
      <c r="B9" s="26" t="s">
        <v>29</v>
      </c>
      <c r="C9" s="64"/>
      <c r="D9" s="66" t="s">
        <v>4</v>
      </c>
      <c r="E9" s="66"/>
      <c r="F9" s="66"/>
      <c r="G9" s="66"/>
    </row>
    <row r="10" spans="1:7" ht="51">
      <c r="A10" s="52">
        <v>3.6</v>
      </c>
      <c r="B10" s="26" t="s">
        <v>106</v>
      </c>
      <c r="C10" s="53"/>
      <c r="D10" s="66" t="s">
        <v>5</v>
      </c>
      <c r="E10" s="53"/>
      <c r="F10" s="53"/>
      <c r="G10" s="53"/>
    </row>
  </sheetData>
  <sheetProtection/>
  <mergeCells count="6">
    <mergeCell ref="G6:G8"/>
    <mergeCell ref="B6:B8"/>
    <mergeCell ref="A6:A8"/>
    <mergeCell ref="E6:E8"/>
    <mergeCell ref="D6:D8"/>
    <mergeCell ref="F6:F8"/>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G7"/>
  <sheetViews>
    <sheetView zoomScalePageLayoutView="0" workbookViewId="0" topLeftCell="A1">
      <selection activeCell="D1" sqref="D1"/>
    </sheetView>
  </sheetViews>
  <sheetFormatPr defaultColWidth="9.140625" defaultRowHeight="15"/>
  <cols>
    <col min="1" max="1" width="9.140625" style="51" customWidth="1"/>
    <col min="2" max="3" width="50.7109375" style="42" customWidth="1"/>
    <col min="4" max="4" width="15.7109375" style="42" customWidth="1"/>
    <col min="5" max="5" width="9.140625" style="42" customWidth="1"/>
    <col min="6" max="6" width="11.00390625" style="42" customWidth="1"/>
    <col min="7" max="7" width="50.7109375" style="42" customWidth="1"/>
    <col min="8" max="16384" width="9.140625" style="42" customWidth="1"/>
  </cols>
  <sheetData>
    <row r="1" spans="1:7" ht="51">
      <c r="A1" s="58" t="s">
        <v>0</v>
      </c>
      <c r="B1" s="59" t="s">
        <v>1</v>
      </c>
      <c r="C1" s="59" t="s">
        <v>2</v>
      </c>
      <c r="D1" s="60" t="s">
        <v>144</v>
      </c>
      <c r="E1" s="61" t="s">
        <v>7</v>
      </c>
      <c r="F1" s="61" t="s">
        <v>114</v>
      </c>
      <c r="G1" s="61" t="s">
        <v>3</v>
      </c>
    </row>
    <row r="2" spans="1:7" ht="51">
      <c r="A2" s="52">
        <v>4</v>
      </c>
      <c r="B2" s="25" t="s">
        <v>64</v>
      </c>
      <c r="C2" s="25" t="s">
        <v>63</v>
      </c>
      <c r="D2" s="23" t="s">
        <v>4</v>
      </c>
      <c r="F2" s="68"/>
      <c r="G2" s="68"/>
    </row>
    <row r="3" spans="1:7" ht="12.75">
      <c r="A3" s="52">
        <v>4.1</v>
      </c>
      <c r="B3" s="67" t="s">
        <v>52</v>
      </c>
      <c r="C3" s="25"/>
      <c r="D3" s="23" t="s">
        <v>5</v>
      </c>
      <c r="E3" s="25"/>
      <c r="F3" s="68"/>
      <c r="G3" s="68"/>
    </row>
    <row r="4" spans="1:7" ht="38.25">
      <c r="A4" s="52">
        <v>4.2</v>
      </c>
      <c r="B4" s="21" t="s">
        <v>71</v>
      </c>
      <c r="C4" s="24" t="s">
        <v>70</v>
      </c>
      <c r="D4" s="23" t="s">
        <v>5</v>
      </c>
      <c r="E4" s="18"/>
      <c r="F4" s="68"/>
      <c r="G4" s="68"/>
    </row>
    <row r="5" spans="1:7" ht="51">
      <c r="A5" s="124">
        <v>4.3</v>
      </c>
      <c r="B5" s="127" t="s">
        <v>93</v>
      </c>
      <c r="C5" s="43" t="s">
        <v>92</v>
      </c>
      <c r="D5" s="126" t="s">
        <v>5</v>
      </c>
      <c r="E5" s="125"/>
      <c r="F5" s="120"/>
      <c r="G5" s="125"/>
    </row>
    <row r="6" spans="1:7" ht="38.25">
      <c r="A6" s="124"/>
      <c r="B6" s="127"/>
      <c r="C6" s="69" t="s">
        <v>91</v>
      </c>
      <c r="D6" s="126"/>
      <c r="E6" s="125"/>
      <c r="F6" s="121"/>
      <c r="G6" s="125"/>
    </row>
    <row r="7" spans="1:7" ht="38.25">
      <c r="A7" s="124"/>
      <c r="B7" s="127"/>
      <c r="C7" s="28" t="s">
        <v>90</v>
      </c>
      <c r="D7" s="126"/>
      <c r="E7" s="125"/>
      <c r="F7" s="122"/>
      <c r="G7" s="125"/>
    </row>
  </sheetData>
  <sheetProtection/>
  <mergeCells count="6">
    <mergeCell ref="B5:B7"/>
    <mergeCell ref="A5:A7"/>
    <mergeCell ref="E5:E7"/>
    <mergeCell ref="D5:D7"/>
    <mergeCell ref="G5:G7"/>
    <mergeCell ref="F5:F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G17"/>
  <sheetViews>
    <sheetView zoomScale="115" zoomScaleNormal="115" zoomScalePageLayoutView="0" workbookViewId="0" topLeftCell="A1">
      <selection activeCell="D1" sqref="D1"/>
    </sheetView>
  </sheetViews>
  <sheetFormatPr defaultColWidth="9.140625" defaultRowHeight="15"/>
  <cols>
    <col min="1" max="1" width="9.140625" style="50" customWidth="1"/>
    <col min="2" max="3" width="50.7109375" style="42" customWidth="1"/>
    <col min="4" max="4" width="15.7109375" style="17" customWidth="1"/>
    <col min="5" max="5" width="12.7109375" style="42" customWidth="1"/>
    <col min="6" max="6" width="13.140625" style="42" customWidth="1"/>
    <col min="7" max="7" width="50.7109375" style="42" customWidth="1"/>
    <col min="8" max="16384" width="9.140625" style="42" customWidth="1"/>
  </cols>
  <sheetData>
    <row r="1" spans="1:7" ht="51">
      <c r="A1" s="58" t="s">
        <v>0</v>
      </c>
      <c r="B1" s="59" t="s">
        <v>1</v>
      </c>
      <c r="C1" s="59" t="s">
        <v>2</v>
      </c>
      <c r="D1" s="60" t="s">
        <v>144</v>
      </c>
      <c r="E1" s="61" t="s">
        <v>7</v>
      </c>
      <c r="F1" s="61" t="s">
        <v>114</v>
      </c>
      <c r="G1" s="61" t="s">
        <v>3</v>
      </c>
    </row>
    <row r="2" spans="1:7" ht="25.5">
      <c r="A2" s="52">
        <v>5</v>
      </c>
      <c r="B2" s="25" t="s">
        <v>60</v>
      </c>
      <c r="C2" s="25" t="s">
        <v>69</v>
      </c>
      <c r="D2" s="23" t="s">
        <v>5</v>
      </c>
      <c r="E2" s="41"/>
      <c r="F2" s="68"/>
      <c r="G2" s="68"/>
    </row>
    <row r="3" spans="1:7" ht="38.25">
      <c r="A3" s="52">
        <v>5.1</v>
      </c>
      <c r="B3" s="25" t="s">
        <v>33</v>
      </c>
      <c r="C3" s="49" t="s">
        <v>105</v>
      </c>
      <c r="D3" s="23" t="s">
        <v>4</v>
      </c>
      <c r="E3" s="25"/>
      <c r="F3" s="68"/>
      <c r="G3" s="68"/>
    </row>
    <row r="4" spans="1:7" ht="38.25">
      <c r="A4" s="52">
        <v>5.2</v>
      </c>
      <c r="B4" s="26" t="s">
        <v>29</v>
      </c>
      <c r="C4" s="68"/>
      <c r="D4" s="66" t="s">
        <v>4</v>
      </c>
      <c r="E4" s="68"/>
      <c r="F4" s="68"/>
      <c r="G4" s="68"/>
    </row>
    <row r="5" spans="1:7" ht="25.5">
      <c r="A5" s="124">
        <v>5.3</v>
      </c>
      <c r="B5" s="128" t="s">
        <v>104</v>
      </c>
      <c r="C5" s="47" t="s">
        <v>103</v>
      </c>
      <c r="D5" s="125" t="s">
        <v>4</v>
      </c>
      <c r="E5" s="125"/>
      <c r="F5" s="125"/>
      <c r="G5" s="125"/>
    </row>
    <row r="6" spans="1:7" ht="25.5">
      <c r="A6" s="124"/>
      <c r="B6" s="128"/>
      <c r="C6" s="48" t="s">
        <v>102</v>
      </c>
      <c r="D6" s="125"/>
      <c r="E6" s="125"/>
      <c r="F6" s="125"/>
      <c r="G6" s="125"/>
    </row>
    <row r="7" spans="1:7" ht="25.5">
      <c r="A7" s="124"/>
      <c r="B7" s="128"/>
      <c r="C7" s="48" t="s">
        <v>101</v>
      </c>
      <c r="D7" s="125"/>
      <c r="E7" s="125"/>
      <c r="F7" s="125"/>
      <c r="G7" s="125"/>
    </row>
    <row r="8" spans="1:7" ht="25.5">
      <c r="A8" s="124"/>
      <c r="B8" s="128"/>
      <c r="C8" s="48" t="s">
        <v>100</v>
      </c>
      <c r="D8" s="125"/>
      <c r="E8" s="125"/>
      <c r="F8" s="125"/>
      <c r="G8" s="125"/>
    </row>
    <row r="9" spans="1:7" ht="38.25">
      <c r="A9" s="52">
        <v>5.4</v>
      </c>
      <c r="B9" s="65" t="s">
        <v>99</v>
      </c>
      <c r="C9" s="70"/>
      <c r="D9" s="66" t="s">
        <v>5</v>
      </c>
      <c r="E9" s="68"/>
      <c r="F9" s="68"/>
      <c r="G9" s="68"/>
    </row>
    <row r="10" spans="1:7" ht="25.5">
      <c r="A10" s="124">
        <v>5.5</v>
      </c>
      <c r="B10" s="129" t="s">
        <v>98</v>
      </c>
      <c r="C10" s="47" t="s">
        <v>97</v>
      </c>
      <c r="D10" s="125" t="s">
        <v>5</v>
      </c>
      <c r="E10" s="125"/>
      <c r="F10" s="125"/>
      <c r="G10" s="125"/>
    </row>
    <row r="11" spans="1:7" ht="38.25">
      <c r="A11" s="124"/>
      <c r="B11" s="129"/>
      <c r="C11" s="46" t="s">
        <v>96</v>
      </c>
      <c r="D11" s="125"/>
      <c r="E11" s="125"/>
      <c r="F11" s="125"/>
      <c r="G11" s="125"/>
    </row>
    <row r="12" spans="1:7" ht="38.25">
      <c r="A12" s="124"/>
      <c r="B12" s="129"/>
      <c r="C12" s="46" t="s">
        <v>108</v>
      </c>
      <c r="D12" s="125"/>
      <c r="E12" s="125"/>
      <c r="F12" s="125"/>
      <c r="G12" s="125"/>
    </row>
    <row r="13" spans="1:7" ht="76.5">
      <c r="A13" s="124"/>
      <c r="B13" s="129"/>
      <c r="C13" s="46" t="s">
        <v>109</v>
      </c>
      <c r="D13" s="125"/>
      <c r="E13" s="125"/>
      <c r="F13" s="125"/>
      <c r="G13" s="125"/>
    </row>
    <row r="14" spans="1:7" ht="25.5">
      <c r="A14" s="124"/>
      <c r="B14" s="129"/>
      <c r="C14" s="45" t="s">
        <v>95</v>
      </c>
      <c r="D14" s="125"/>
      <c r="E14" s="125"/>
      <c r="F14" s="125"/>
      <c r="G14" s="125"/>
    </row>
    <row r="15" spans="1:7" ht="51">
      <c r="A15" s="52">
        <v>5.6</v>
      </c>
      <c r="B15" s="44" t="s">
        <v>94</v>
      </c>
      <c r="C15" s="68"/>
      <c r="D15" s="66" t="s">
        <v>4</v>
      </c>
      <c r="E15" s="68"/>
      <c r="F15" s="68"/>
      <c r="G15" s="68"/>
    </row>
    <row r="16" spans="1:7" ht="51">
      <c r="A16" s="52">
        <v>5.7</v>
      </c>
      <c r="B16" s="26" t="s">
        <v>106</v>
      </c>
      <c r="C16" s="68"/>
      <c r="D16" s="66" t="s">
        <v>4</v>
      </c>
      <c r="E16" s="68"/>
      <c r="F16" s="68"/>
      <c r="G16" s="68"/>
    </row>
    <row r="17" spans="1:7" ht="12.75">
      <c r="A17" s="52">
        <v>5.8</v>
      </c>
      <c r="B17" s="67" t="s">
        <v>107</v>
      </c>
      <c r="C17" s="68"/>
      <c r="D17" s="66" t="s">
        <v>4</v>
      </c>
      <c r="E17" s="68"/>
      <c r="F17" s="68"/>
      <c r="G17" s="68"/>
    </row>
  </sheetData>
  <sheetProtection/>
  <mergeCells count="12">
    <mergeCell ref="F5:F8"/>
    <mergeCell ref="F10:F14"/>
    <mergeCell ref="G5:G8"/>
    <mergeCell ref="G10:G14"/>
    <mergeCell ref="E10:E14"/>
    <mergeCell ref="D10:D14"/>
    <mergeCell ref="B5:B8"/>
    <mergeCell ref="E5:E8"/>
    <mergeCell ref="D5:D8"/>
    <mergeCell ref="A5:A8"/>
    <mergeCell ref="B10:B14"/>
    <mergeCell ref="A10:A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Tamara Jackson</cp:lastModifiedBy>
  <dcterms:created xsi:type="dcterms:W3CDTF">2018-06-19T23:13:03Z</dcterms:created>
  <dcterms:modified xsi:type="dcterms:W3CDTF">2018-08-14T18:38:07Z</dcterms:modified>
  <cp:category/>
  <cp:version/>
  <cp:contentType/>
  <cp:contentStatus/>
</cp:coreProperties>
</file>