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90" yWindow="65526" windowWidth="14440" windowHeight="12840" tabRatio="531" activeTab="0"/>
  </bookViews>
  <sheets>
    <sheet name="Instructions" sheetId="1" r:id="rId1"/>
    <sheet name="1. Definition" sheetId="2" r:id="rId2"/>
    <sheet name="2. Assumptions &amp; Confirmation" sheetId="3" r:id="rId3"/>
    <sheet name="3. Detail Pricing" sheetId="4" r:id="rId4"/>
  </sheets>
  <definedNames/>
  <calcPr fullCalcOnLoad="1"/>
</workbook>
</file>

<file path=xl/sharedStrings.xml><?xml version="1.0" encoding="utf-8"?>
<sst xmlns="http://schemas.openxmlformats.org/spreadsheetml/2006/main" count="206" uniqueCount="157">
  <si>
    <t>Sub-Total</t>
  </si>
  <si>
    <t>PAYMENT SCHEDULE:</t>
  </si>
  <si>
    <t>Proponent's Name:</t>
  </si>
  <si>
    <t>Cost Component #1</t>
  </si>
  <si>
    <t>Cost Component #2</t>
  </si>
  <si>
    <t>Cost Component #3</t>
  </si>
  <si>
    <t>Cost Component #4</t>
  </si>
  <si>
    <t>INSTRUCTIONS</t>
  </si>
  <si>
    <t>Definitions</t>
  </si>
  <si>
    <t>Implementation Services</t>
  </si>
  <si>
    <t>Customization Costs</t>
  </si>
  <si>
    <t>Other</t>
  </si>
  <si>
    <t>Comments</t>
  </si>
  <si>
    <t>YEAR 1</t>
  </si>
  <si>
    <t>YEAR 2</t>
  </si>
  <si>
    <t>YEAR 3</t>
  </si>
  <si>
    <t>&lt;add additional lines as required&gt;</t>
  </si>
  <si>
    <t>Customization #1</t>
  </si>
  <si>
    <t>Customization #2</t>
  </si>
  <si>
    <t>Other #1</t>
  </si>
  <si>
    <t>Other #2</t>
  </si>
  <si>
    <t>(add rows as appropriate)</t>
  </si>
  <si>
    <t>Implementation Services Fee</t>
  </si>
  <si>
    <t>Project Management Fee</t>
  </si>
  <si>
    <t>Training Documentation</t>
  </si>
  <si>
    <t>Conduct Onsite Training</t>
  </si>
  <si>
    <t>Software / Platform / License Costs</t>
  </si>
  <si>
    <t>Tab 1 - Definition</t>
  </si>
  <si>
    <t>* All cells required to be filled in are shaded in yellow.</t>
  </si>
  <si>
    <t>* Prices that are intended to be zero cost/no charge to the City must be submitted in the spaced provided as "0".</t>
  </si>
  <si>
    <t>Tab #</t>
  </si>
  <si>
    <t>Description</t>
  </si>
  <si>
    <t>Introduction</t>
  </si>
  <si>
    <t>Definition</t>
  </si>
  <si>
    <t>Include all costs pertaining to services for implementation, including but not limited to installation, configuration, training, and project management.  Add additional lines to provide a breakdown of the fees.  Include any assumptions made in the comments section.</t>
  </si>
  <si>
    <t>Any costs not already covered in the other categories.  Include comments indication if it is a required or value added option.</t>
  </si>
  <si>
    <t>Provide fees for customization required as described in Annex 1 -Detailed Requirements.  Provide pricing per customization required.  Add additional lines as needed.</t>
  </si>
  <si>
    <t>Other (include any costs not already captured in the tables above.  Specify if the item is a required or value added option in the comments)</t>
  </si>
  <si>
    <t>The Software acquisition cost.  Provide a breakdown of the number and type (i.e. perpetual, subscription, enterprise, named user, etc.)  of licenses required.  Include any annual fees that are required for continued access to the software, updates, and upgrades including but not limited to support and maintenance.  Add additional lines as required.</t>
  </si>
  <si>
    <t>* Use the comments column to provide explain any assumptions or provide additional detail on what pricing includes.</t>
  </si>
  <si>
    <t>Tab 3 - Detail Pricing</t>
  </si>
  <si>
    <t>Detail Pricing</t>
  </si>
  <si>
    <t xml:space="preserve">Hardware/Equipment </t>
  </si>
  <si>
    <t>#</t>
  </si>
  <si>
    <t>Software / Platform / Licences Costs [inclusive of all subscription, license &amp; maintenance, on-going support related costs and fees]</t>
  </si>
  <si>
    <t>Implementation Services [inclusive of all implementation services costs and fees, training, training materials, project management, etc.]</t>
  </si>
  <si>
    <t>Unit Price</t>
  </si>
  <si>
    <t>Customization Costs (use a separate line for each customization required, add new columns if this cost will be extended to future years.)</t>
  </si>
  <si>
    <t>INITIAL 3-YEAR CONTRACT PRICE</t>
  </si>
  <si>
    <t>Quantity</t>
  </si>
  <si>
    <t>Estimated Cost</t>
  </si>
  <si>
    <t>=F7 x G7</t>
  </si>
  <si>
    <t>=F8 x G8</t>
  </si>
  <si>
    <t>=F9 x G9</t>
  </si>
  <si>
    <t>=F10 x G10</t>
  </si>
  <si>
    <t>=F11 x G11</t>
  </si>
  <si>
    <t>=J7 x K7</t>
  </si>
  <si>
    <t>=J8 x K8</t>
  </si>
  <si>
    <t>=J9 x K9</t>
  </si>
  <si>
    <t>=J10 x K10</t>
  </si>
  <si>
    <t>=J11 x K11</t>
  </si>
  <si>
    <t>One Time Cost</t>
  </si>
  <si>
    <t>Auto-calibration device (calibration gas)</t>
  </si>
  <si>
    <t xml:space="preserve">Remote Training and Documention </t>
  </si>
  <si>
    <t>Subcontracted Services</t>
  </si>
  <si>
    <t>Remote monitoring and auto-tuning devices</t>
  </si>
  <si>
    <t>Solar charging panels and batteries</t>
  </si>
  <si>
    <t>Associated components (condensate filters, control valves etc.)</t>
  </si>
  <si>
    <t>RFP NO. PS20210878 - PROVISION OF REMOTE MONITORING AND AUTO-TUNING SERVICES FOR LANDFILL GAS COLLECTION WELLS 
Part C Appendix 3 - Commercial Proposal</t>
  </si>
  <si>
    <t>Tab 2 - Assumptions &amp; Confirmation</t>
  </si>
  <si>
    <t>Yes or No?</t>
  </si>
  <si>
    <t xml:space="preserve">By stating "Yes" or "No" in the box left, the Proponent hereby confirms that the above Commercial Proposal is based on the payment of wages to employees of the Proponent and Subcontractors that comply with the City’s Living Wage Policy as described in Section 10.0 of Part A and in the Form of Agreement attached as Part D of the RFP. </t>
  </si>
  <si>
    <t>Assumptions &amp; Confirmation</t>
  </si>
  <si>
    <t xml:space="preserve">Note: </t>
  </si>
  <si>
    <r>
      <rPr>
        <sz val="11"/>
        <color indexed="10"/>
        <rFont val="Trebuchet MS"/>
        <family val="2"/>
      </rPr>
      <t>*</t>
    </r>
    <r>
      <rPr>
        <sz val="11"/>
        <color indexed="8"/>
        <rFont val="Trebuchet MS"/>
        <family val="2"/>
      </rPr>
      <t xml:space="preserve"> The quantity for Phase 1 Order 2 can be 15 to 25 devices depending on the City's available budget.</t>
    </r>
  </si>
  <si>
    <t>Due Date (estimated)</t>
  </si>
  <si>
    <t>Amount
(in CAD$)</t>
  </si>
  <si>
    <t>Note:</t>
  </si>
  <si>
    <t xml:space="preserve">1. All prices quoted are to be exclusive of applicable GST calculated upon such prices, but inclusive of all other costs and PST. </t>
  </si>
  <si>
    <t>2. Prices must be quoted in Canadian currency and fixed prices must be quoted for the full term of the Proponent’s proposed agreement.</t>
  </si>
  <si>
    <t>3. Prices are to be quoted CIP, destination (Incoterms, 2010). For the avoidance of doubt, freight, insurance, unloading at the destination designated by the City, import duties, brokerage, royalties, handling, overhead, profit and all other similar costs are to be included in quoted prices.</t>
  </si>
  <si>
    <t>The Hardware acquisition cost. Include any annual fees and optional warranties that are required including but not limited to support and maintenance.  Add additional lines as required.</t>
  </si>
  <si>
    <t xml:space="preserve">Optional warranties if any, please state the addtitional </t>
  </si>
  <si>
    <t>Payment Examples</t>
  </si>
  <si>
    <t>Milestone 6: Performance Measurements Check</t>
  </si>
  <si>
    <t>Milestone 5: Devices Installed and Commissioned, Training Completed</t>
  </si>
  <si>
    <t>Milestone 4: Phase 1 Order 2 Devices Ordered</t>
  </si>
  <si>
    <t>Milestone 3: 90 day reliability, Performance Measurements Check</t>
  </si>
  <si>
    <t>Milestone 2: Devices Installed and Commissioned, Training Completed</t>
  </si>
  <si>
    <t>Milestone 1: Contract Execution, Phase 1 Order 1 Devices Ordered</t>
  </si>
  <si>
    <t>Phase 1 Order 1</t>
  </si>
  <si>
    <t>Phase 1 Order 2</t>
  </si>
  <si>
    <t>Phase 2</t>
  </si>
  <si>
    <t>Milestone 7: Completion of Phase 1 (must end by December 2022)</t>
  </si>
  <si>
    <t xml:space="preserve">e.g.  20% </t>
  </si>
  <si>
    <t xml:space="preserve"> Phase 1 Order 1</t>
  </si>
  <si>
    <t xml:space="preserve">e.g.  60% </t>
  </si>
  <si>
    <t>e.g. 50%</t>
  </si>
  <si>
    <t xml:space="preserve">e.g. 30% </t>
  </si>
  <si>
    <t xml:space="preserve">e.g.  50% </t>
  </si>
  <si>
    <t xml:space="preserve">e.g.  0% </t>
  </si>
  <si>
    <t>e.g. 100%</t>
  </si>
  <si>
    <t>Milestone 8: Phase 2a Devices Ordered (Existing Devices)</t>
  </si>
  <si>
    <t>Milestone 9: Phase 2b Devices Ordered (New Devices)</t>
  </si>
  <si>
    <t xml:space="preserve"> Phase 2a</t>
  </si>
  <si>
    <t xml:space="preserve"> Phase 2b</t>
  </si>
  <si>
    <t>Milestone 10: Phase 2b Devices Installed and Commissioned Completed (New Devices)</t>
  </si>
  <si>
    <t xml:space="preserve">* There are 3 tabs in this workbook excluding the "Instructions". </t>
  </si>
  <si>
    <t xml:space="preserve">Hardware /Equipment (including any maintenance, warranties, and etc.) </t>
  </si>
  <si>
    <t>Maintenance and Support Services (if any)</t>
  </si>
  <si>
    <t>Software Sub-total</t>
  </si>
  <si>
    <t>Hardware Sub-total</t>
  </si>
  <si>
    <t>Implementation Sub-Total</t>
  </si>
  <si>
    <t>Customization Sub-Total</t>
  </si>
  <si>
    <t xml:space="preserve"> Other Sub-Total</t>
  </si>
  <si>
    <t>=N7 x O7</t>
  </si>
  <si>
    <t>=N8 x O8</t>
  </si>
  <si>
    <t>=N9 x O9</t>
  </si>
  <si>
    <t>=N10 x O10</t>
  </si>
  <si>
    <t>=N11 x O11</t>
  </si>
  <si>
    <t>=B20 x C20</t>
  </si>
  <si>
    <t>=B21 x C21</t>
  </si>
  <si>
    <t>=B22 x C22</t>
  </si>
  <si>
    <t>=B23 x C23</t>
  </si>
  <si>
    <t>=B24 x C24</t>
  </si>
  <si>
    <t>=B25 x C25</t>
  </si>
  <si>
    <t>=F20 x G20</t>
  </si>
  <si>
    <t>=F21 x G21</t>
  </si>
  <si>
    <t>=F22 x G22</t>
  </si>
  <si>
    <t>=F23 x G23</t>
  </si>
  <si>
    <t>=F24 x G24</t>
  </si>
  <si>
    <t>=F25 x G25</t>
  </si>
  <si>
    <t>=J20 x K20</t>
  </si>
  <si>
    <t>=J21 x K21</t>
  </si>
  <si>
    <t>=J22 x K22</t>
  </si>
  <si>
    <t>=J23 x K23</t>
  </si>
  <si>
    <t>=J24 x K24</t>
  </si>
  <si>
    <t>=J25 x K25</t>
  </si>
  <si>
    <t>=N21 x O21</t>
  </si>
  <si>
    <t>=N22 x O22</t>
  </si>
  <si>
    <t>=N23 x O23</t>
  </si>
  <si>
    <t>=N24 x O24</t>
  </si>
  <si>
    <t>=N25 x O25</t>
  </si>
  <si>
    <t>=N20 x O20</t>
  </si>
  <si>
    <r>
      <t xml:space="preserve">Phase 1 Order 1 - </t>
    </r>
    <r>
      <rPr>
        <b/>
        <sz val="10"/>
        <color indexed="10"/>
        <rFont val="Trebuchet MS"/>
        <family val="2"/>
      </rPr>
      <t>LEASE</t>
    </r>
  </si>
  <si>
    <r>
      <t xml:space="preserve">Phase 1 Order 2 - </t>
    </r>
    <r>
      <rPr>
        <b/>
        <sz val="10"/>
        <color indexed="10"/>
        <rFont val="Trebuchet MS"/>
        <family val="2"/>
      </rPr>
      <t>LEASE OR BUY</t>
    </r>
  </si>
  <si>
    <r>
      <t xml:space="preserve">Phase 2a - </t>
    </r>
    <r>
      <rPr>
        <b/>
        <sz val="10"/>
        <color indexed="10"/>
        <rFont val="Trebuchet MS"/>
        <family val="2"/>
      </rPr>
      <t>BUY 
(Current leased devices from Phase 1 Order 1 and 2 )</t>
    </r>
  </si>
  <si>
    <r>
      <t xml:space="preserve">Phase 2b - </t>
    </r>
    <r>
      <rPr>
        <b/>
        <sz val="10"/>
        <color indexed="10"/>
        <rFont val="Trebuchet MS"/>
        <family val="2"/>
      </rPr>
      <t>BUY (new devices)</t>
    </r>
  </si>
  <si>
    <r>
      <t>Quantity</t>
    </r>
    <r>
      <rPr>
        <b/>
        <sz val="10"/>
        <color indexed="10"/>
        <rFont val="Trebuchet MS"/>
        <family val="2"/>
      </rPr>
      <t>*</t>
    </r>
  </si>
  <si>
    <r>
      <t>Quantity</t>
    </r>
    <r>
      <rPr>
        <b/>
        <sz val="10"/>
        <color indexed="10"/>
        <rFont val="Trebuchet MS"/>
        <family val="2"/>
      </rPr>
      <t>**</t>
    </r>
  </si>
  <si>
    <r>
      <t xml:space="preserve">This Commercial Proposal covers all costs (Hardware, Software, implementation, maintenance, support, and etc.) </t>
    </r>
    <r>
      <rPr>
        <b/>
        <i/>
        <sz val="11"/>
        <color indexed="8"/>
        <rFont val="Trebuchet MS"/>
        <family val="2"/>
      </rPr>
      <t xml:space="preserve">as described in the Requirements.
</t>
    </r>
    <r>
      <rPr>
        <b/>
        <i/>
        <sz val="11"/>
        <color indexed="10"/>
        <rFont val="Trebuchet MS"/>
        <family val="2"/>
      </rPr>
      <t xml:space="preserve">Proponent should list any assumption as it relates to the Commercial Proposal in the following table. </t>
    </r>
    <r>
      <rPr>
        <b/>
        <i/>
        <sz val="11"/>
        <rFont val="Trebuchet MS"/>
        <family val="2"/>
      </rPr>
      <t>If there is no assumption, please state "NONE".</t>
    </r>
  </si>
  <si>
    <r>
      <rPr>
        <sz val="11"/>
        <color indexed="10"/>
        <rFont val="Trebuchet MS"/>
        <family val="2"/>
      </rPr>
      <t>**</t>
    </r>
    <r>
      <rPr>
        <sz val="11"/>
        <color indexed="8"/>
        <rFont val="Trebuchet MS"/>
        <family val="2"/>
      </rPr>
      <t>The quantity for Phase 2b can be 10 to 25 devices depending on the City's available budget.</t>
    </r>
  </si>
  <si>
    <t>=B7 x C7</t>
  </si>
  <si>
    <t>=B8 x C8</t>
  </si>
  <si>
    <t>=B9 x C9</t>
  </si>
  <si>
    <t>=B10 x C10</t>
  </si>
  <si>
    <t>=B11 x C11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</si>
</sst>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00"/>
  </numFmts>
  <fonts count="76">
    <font>
      <sz val="11"/>
      <color theme="1"/>
      <name val="Calibri"/>
      <family val="2"/>
    </font>
    <font>
      <sz val="11"/>
      <color indexed="8"/>
      <name val="Calibri"/>
      <family val="2"/>
    </font>
    <font>
      <sz val="10"/>
      <name val="Arial"/>
      <family val="2"/>
    </font>
    <font>
      <sz val="10"/>
      <name val="Times New Roman"/>
      <family val="1"/>
    </font>
    <font>
      <b/>
      <i/>
      <sz val="11"/>
      <color indexed="8"/>
      <name val="Trebuchet MS"/>
      <family val="2"/>
    </font>
    <font>
      <b/>
      <sz val="11"/>
      <color indexed="8"/>
      <name val="Trebuchet MS"/>
      <family val="2"/>
    </font>
    <font>
      <b/>
      <i/>
      <sz val="11"/>
      <color indexed="10"/>
      <name val="Trebuchet MS"/>
      <family val="2"/>
    </font>
    <font>
      <b/>
      <sz val="11"/>
      <name val="Trebuchet MS"/>
      <family val="2"/>
    </font>
    <font>
      <sz val="11"/>
      <color indexed="60"/>
      <name val="Calibri"/>
      <family val="2"/>
    </font>
    <font>
      <sz val="11"/>
      <color indexed="9"/>
      <name val="Calibri"/>
      <family val="2"/>
    </font>
    <font>
      <sz val="11"/>
      <color indexed="8"/>
      <name val="Trebuchet MS"/>
      <family val="2"/>
    </font>
    <font>
      <b/>
      <sz val="12"/>
      <color indexed="8"/>
      <name val="Trebuchet MS"/>
      <family val="2"/>
    </font>
    <font>
      <b/>
      <sz val="11"/>
      <color indexed="9"/>
      <name val="Trebuchet MS"/>
      <family val="2"/>
    </font>
    <font>
      <b/>
      <sz val="10"/>
      <color indexed="9"/>
      <name val="Trebuchet MS"/>
      <family val="2"/>
    </font>
    <font>
      <sz val="10"/>
      <color indexed="8"/>
      <name val="Trebuchet MS"/>
      <family val="2"/>
    </font>
    <font>
      <sz val="12"/>
      <color indexed="8"/>
      <name val="Trebuchet MS"/>
      <family val="2"/>
    </font>
    <font>
      <b/>
      <sz val="14"/>
      <color indexed="8"/>
      <name val="Trebuchet MS"/>
      <family val="2"/>
    </font>
    <font>
      <b/>
      <sz val="11"/>
      <color indexed="10"/>
      <name val="Trebuchet MS"/>
      <family val="2"/>
    </font>
    <font>
      <sz val="11"/>
      <color indexed="10"/>
      <name val="Trebuchet MS"/>
      <family val="2"/>
    </font>
    <font>
      <b/>
      <i/>
      <sz val="11"/>
      <name val="Trebuchet MS"/>
      <family val="2"/>
    </font>
    <font>
      <sz val="11"/>
      <name val="Trebuchet MS"/>
      <family val="2"/>
    </font>
    <font>
      <b/>
      <sz val="12"/>
      <color indexed="9"/>
      <name val="Trebuchet MS"/>
      <family val="2"/>
    </font>
    <font>
      <b/>
      <sz val="12"/>
      <color indexed="40"/>
      <name val="Trebuchet MS"/>
      <family val="2"/>
    </font>
    <font>
      <b/>
      <sz val="10"/>
      <color indexed="8"/>
      <name val="Trebuchet MS"/>
      <family val="2"/>
    </font>
    <font>
      <b/>
      <u val="single"/>
      <sz val="14"/>
      <color indexed="9"/>
      <name val="Trebuchet MS"/>
      <family val="2"/>
    </font>
    <font>
      <sz val="14"/>
      <color indexed="8"/>
      <name val="Trebuchet MS"/>
      <family val="2"/>
    </font>
    <font>
      <b/>
      <sz val="10"/>
      <name val="Trebuchet MS"/>
      <family val="2"/>
    </font>
    <font>
      <b/>
      <sz val="10"/>
      <color indexed="10"/>
      <name val="Trebuchet MS"/>
      <family val="2"/>
    </font>
    <font>
      <sz val="10"/>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rebuchet MS"/>
      <family val="2"/>
    </font>
    <font>
      <b/>
      <sz val="12"/>
      <color theme="1"/>
      <name val="Trebuchet MS"/>
      <family val="2"/>
    </font>
    <font>
      <b/>
      <i/>
      <sz val="11"/>
      <color theme="1"/>
      <name val="Trebuchet MS"/>
      <family val="2"/>
    </font>
    <font>
      <b/>
      <sz val="11"/>
      <color theme="0"/>
      <name val="Trebuchet MS"/>
      <family val="2"/>
    </font>
    <font>
      <b/>
      <sz val="10"/>
      <color theme="0"/>
      <name val="Trebuchet MS"/>
      <family val="2"/>
    </font>
    <font>
      <sz val="10"/>
      <color theme="1"/>
      <name val="Trebuchet MS"/>
      <family val="2"/>
    </font>
    <font>
      <b/>
      <sz val="11"/>
      <color theme="1"/>
      <name val="Trebuchet MS"/>
      <family val="2"/>
    </font>
    <font>
      <sz val="12"/>
      <color theme="1"/>
      <name val="Trebuchet MS"/>
      <family val="2"/>
    </font>
    <font>
      <b/>
      <sz val="14"/>
      <color theme="1"/>
      <name val="Trebuchet MS"/>
      <family val="2"/>
    </font>
    <font>
      <sz val="11"/>
      <color rgb="FFFF0000"/>
      <name val="Trebuchet MS"/>
      <family val="2"/>
    </font>
    <font>
      <b/>
      <sz val="12"/>
      <color rgb="FF00B0F0"/>
      <name val="Trebuchet MS"/>
      <family val="2"/>
    </font>
    <font>
      <b/>
      <sz val="11"/>
      <color rgb="FFFF0000"/>
      <name val="Trebuchet MS"/>
      <family val="2"/>
    </font>
    <font>
      <b/>
      <sz val="10"/>
      <color theme="1"/>
      <name val="Trebuchet MS"/>
      <family val="2"/>
    </font>
    <font>
      <b/>
      <u val="single"/>
      <sz val="14"/>
      <color theme="0"/>
      <name val="Trebuchet MS"/>
      <family val="2"/>
    </font>
    <font>
      <sz val="14"/>
      <color theme="1"/>
      <name val="Trebuchet MS"/>
      <family val="2"/>
    </font>
    <font>
      <b/>
      <sz val="12"/>
      <color theme="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99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54" fillId="31" borderId="0" applyNumberFormat="0" applyBorder="0" applyAlignment="0" applyProtection="0"/>
    <xf numFmtId="0" fontId="2" fillId="0" borderId="0">
      <alignment/>
      <protection/>
    </xf>
    <xf numFmtId="0" fontId="3" fillId="0" borderId="0">
      <alignment/>
      <protection/>
    </xf>
    <xf numFmtId="0" fontId="5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Font="1" applyAlignment="1">
      <alignment/>
    </xf>
    <xf numFmtId="0" fontId="60" fillId="0" borderId="0" xfId="0" applyFont="1" applyFill="1" applyAlignment="1">
      <alignment vertical="center"/>
    </xf>
    <xf numFmtId="0" fontId="61" fillId="33" borderId="10" xfId="0" applyFont="1" applyFill="1" applyBorder="1" applyAlignment="1">
      <alignment vertical="center" wrapText="1"/>
    </xf>
    <xf numFmtId="0" fontId="61" fillId="6" borderId="0" xfId="0" applyFont="1" applyFill="1" applyBorder="1" applyAlignment="1">
      <alignment horizontal="left" vertical="center" wrapText="1"/>
    </xf>
    <xf numFmtId="0" fontId="62" fillId="33" borderId="10" xfId="0" applyFont="1" applyFill="1" applyBorder="1" applyAlignment="1">
      <alignment horizontal="center" vertical="center" wrapText="1"/>
    </xf>
    <xf numFmtId="0" fontId="60" fillId="0" borderId="0" xfId="0" applyFont="1" applyAlignment="1">
      <alignment horizontal="left" vertical="center"/>
    </xf>
    <xf numFmtId="0" fontId="63" fillId="20" borderId="0" xfId="60" applyNumberFormat="1" applyFont="1" applyFill="1" applyBorder="1" applyAlignment="1">
      <alignment vertical="center"/>
      <protection/>
    </xf>
    <xf numFmtId="0" fontId="64" fillId="20" borderId="0" xfId="60" applyNumberFormat="1" applyFont="1" applyFill="1" applyBorder="1" applyAlignment="1">
      <alignment vertical="center"/>
      <protection/>
    </xf>
    <xf numFmtId="0" fontId="65" fillId="0" borderId="0" xfId="0" applyFont="1" applyFill="1" applyAlignment="1">
      <alignment horizontal="center" vertical="center"/>
    </xf>
    <xf numFmtId="0" fontId="60" fillId="0" borderId="0" xfId="0" applyFont="1" applyFill="1" applyBorder="1" applyAlignment="1">
      <alignment horizontal="left" vertical="center"/>
    </xf>
    <xf numFmtId="0" fontId="60" fillId="0" borderId="0" xfId="0" applyFont="1" applyAlignment="1">
      <alignment vertical="center"/>
    </xf>
    <xf numFmtId="0" fontId="66" fillId="0" borderId="11" xfId="0" applyFont="1" applyBorder="1" applyAlignment="1">
      <alignment horizontal="center" vertical="center"/>
    </xf>
    <xf numFmtId="0" fontId="66" fillId="0" borderId="11" xfId="0" applyFont="1" applyBorder="1" applyAlignment="1">
      <alignment horizontal="left" vertical="center"/>
    </xf>
    <xf numFmtId="0" fontId="60" fillId="0" borderId="0" xfId="0" applyFont="1" applyAlignment="1">
      <alignment horizontal="center" vertical="center"/>
    </xf>
    <xf numFmtId="0" fontId="67" fillId="0" borderId="0" xfId="0" applyFont="1" applyAlignment="1">
      <alignment/>
    </xf>
    <xf numFmtId="0" fontId="60" fillId="0" borderId="0" xfId="0" applyFont="1" applyAlignment="1">
      <alignment/>
    </xf>
    <xf numFmtId="0" fontId="5" fillId="0" borderId="0" xfId="0" applyFont="1" applyBorder="1" applyAlignment="1">
      <alignment horizontal="right" vertical="center"/>
    </xf>
    <xf numFmtId="0" fontId="67" fillId="0" borderId="0" xfId="0" applyFont="1" applyAlignment="1">
      <alignment vertical="center"/>
    </xf>
    <xf numFmtId="0" fontId="66" fillId="0" borderId="0" xfId="0" applyFont="1" applyAlignment="1">
      <alignment horizontal="right" vertical="center"/>
    </xf>
    <xf numFmtId="0" fontId="66" fillId="0" borderId="0" xfId="0" applyFont="1" applyAlignment="1">
      <alignment vertical="center"/>
    </xf>
    <xf numFmtId="0" fontId="0" fillId="0" borderId="0" xfId="0" applyAlignment="1">
      <alignment vertical="center"/>
    </xf>
    <xf numFmtId="0" fontId="60" fillId="0" borderId="0" xfId="0" applyFont="1" applyFill="1" applyAlignment="1">
      <alignment vertical="center"/>
    </xf>
    <xf numFmtId="0" fontId="61" fillId="6" borderId="0" xfId="0" applyFont="1" applyFill="1" applyBorder="1" applyAlignment="1">
      <alignment horizontal="left" vertical="center" wrapText="1"/>
    </xf>
    <xf numFmtId="0" fontId="66" fillId="0" borderId="0" xfId="0" applyFont="1" applyFill="1" applyBorder="1" applyAlignment="1">
      <alignment horizontal="right" vertical="center"/>
    </xf>
    <xf numFmtId="0" fontId="60" fillId="0" borderId="0" xfId="0" applyFont="1" applyAlignment="1">
      <alignment vertical="center"/>
    </xf>
    <xf numFmtId="0" fontId="60" fillId="0" borderId="0" xfId="0" applyFont="1" applyBorder="1" applyAlignment="1">
      <alignment vertical="center"/>
    </xf>
    <xf numFmtId="0" fontId="62" fillId="33" borderId="10" xfId="0" applyFont="1" applyFill="1" applyBorder="1" applyAlignment="1">
      <alignment vertical="center" wrapText="1"/>
    </xf>
    <xf numFmtId="0" fontId="68" fillId="32" borderId="10" xfId="0" applyFont="1" applyFill="1" applyBorder="1" applyAlignment="1">
      <alignment horizontal="center" vertical="center"/>
    </xf>
    <xf numFmtId="0" fontId="65" fillId="0" borderId="0" xfId="0" applyFont="1" applyFill="1" applyAlignment="1">
      <alignment horizontal="center" vertical="center"/>
    </xf>
    <xf numFmtId="0" fontId="7" fillId="33" borderId="10" xfId="60" applyNumberFormat="1" applyFont="1" applyFill="1" applyBorder="1" applyAlignment="1">
      <alignment horizontal="center" vertical="center" wrapText="1"/>
      <protection/>
    </xf>
    <xf numFmtId="0" fontId="69" fillId="0" borderId="0" xfId="0" applyFont="1" applyAlignment="1">
      <alignment vertical="center" wrapText="1"/>
    </xf>
    <xf numFmtId="0" fontId="66" fillId="34" borderId="0" xfId="0" applyFont="1" applyFill="1" applyAlignment="1">
      <alignment horizontal="right" vertical="center"/>
    </xf>
    <xf numFmtId="0" fontId="66" fillId="34" borderId="0" xfId="0" applyFont="1" applyFill="1" applyBorder="1" applyAlignment="1">
      <alignment horizontal="right" vertical="center"/>
    </xf>
    <xf numFmtId="165" fontId="66" fillId="35" borderId="12" xfId="0" applyNumberFormat="1" applyFont="1" applyFill="1" applyBorder="1" applyAlignment="1">
      <alignment vertical="center"/>
    </xf>
    <xf numFmtId="0" fontId="66" fillId="0" borderId="0" xfId="0" applyFont="1" applyFill="1" applyBorder="1" applyAlignment="1">
      <alignment horizontal="left" vertical="center"/>
    </xf>
    <xf numFmtId="0" fontId="7" fillId="0" borderId="10" xfId="0" applyFont="1" applyFill="1" applyBorder="1" applyAlignment="1">
      <alignment vertical="center"/>
    </xf>
    <xf numFmtId="0" fontId="20" fillId="0" borderId="10" xfId="0" applyFont="1" applyFill="1" applyBorder="1" applyAlignment="1">
      <alignment vertical="center" wrapText="1"/>
    </xf>
    <xf numFmtId="0" fontId="61" fillId="6" borderId="0" xfId="0" applyFont="1" applyFill="1" applyBorder="1" applyAlignment="1">
      <alignment horizontal="left" vertical="center"/>
    </xf>
    <xf numFmtId="0" fontId="70" fillId="32" borderId="10" xfId="0" applyFont="1" applyFill="1" applyBorder="1" applyAlignment="1">
      <alignment horizontal="center" vertical="center"/>
    </xf>
    <xf numFmtId="0" fontId="60" fillId="0" borderId="0" xfId="0" applyFont="1" applyAlignment="1">
      <alignment wrapText="1"/>
    </xf>
    <xf numFmtId="0" fontId="20" fillId="0" borderId="0" xfId="0" applyFont="1" applyAlignment="1">
      <alignment horizontal="left" vertical="center"/>
    </xf>
    <xf numFmtId="165" fontId="66" fillId="35" borderId="10" xfId="0" applyNumberFormat="1" applyFont="1" applyFill="1" applyBorder="1" applyAlignment="1">
      <alignment vertical="center"/>
    </xf>
    <xf numFmtId="0" fontId="60" fillId="0" borderId="0" xfId="0" applyFont="1" applyFill="1" applyBorder="1" applyAlignment="1">
      <alignment horizontal="right" vertical="center"/>
    </xf>
    <xf numFmtId="0" fontId="60" fillId="34" borderId="0" xfId="0" applyFont="1" applyFill="1" applyBorder="1" applyAlignment="1">
      <alignment horizontal="right" vertical="center"/>
    </xf>
    <xf numFmtId="0" fontId="69" fillId="0" borderId="0" xfId="0" applyFont="1" applyAlignment="1">
      <alignment vertical="center"/>
    </xf>
    <xf numFmtId="0" fontId="65" fillId="0" borderId="0" xfId="0" applyFont="1" applyAlignment="1">
      <alignment/>
    </xf>
    <xf numFmtId="0" fontId="65" fillId="0" borderId="0" xfId="0" applyFont="1" applyAlignment="1">
      <alignment horizontal="justify" vertical="center"/>
    </xf>
    <xf numFmtId="0" fontId="65" fillId="0" borderId="0" xfId="0" applyFont="1" applyAlignment="1">
      <alignment vertical="center"/>
    </xf>
    <xf numFmtId="0" fontId="71" fillId="0" borderId="0" xfId="0" applyFont="1" applyAlignment="1">
      <alignment horizontal="right" vertical="center"/>
    </xf>
    <xf numFmtId="0" fontId="7" fillId="33" borderId="10" xfId="60" applyNumberFormat="1" applyFont="1" applyFill="1" applyBorder="1" applyAlignment="1">
      <alignment horizontal="center" vertical="center" wrapText="1"/>
      <protection/>
    </xf>
    <xf numFmtId="0" fontId="7" fillId="6" borderId="10" xfId="60" applyNumberFormat="1" applyFont="1" applyFill="1" applyBorder="1" applyAlignment="1">
      <alignment horizontal="left" vertical="center" wrapText="1"/>
      <protection/>
    </xf>
    <xf numFmtId="0" fontId="7" fillId="6" borderId="10" xfId="60" applyNumberFormat="1" applyFont="1" applyFill="1" applyBorder="1" applyAlignment="1">
      <alignment horizontal="center" vertical="center" wrapText="1"/>
      <protection/>
    </xf>
    <xf numFmtId="0" fontId="7" fillId="6" borderId="10" xfId="0" applyFont="1" applyFill="1" applyBorder="1" applyAlignment="1">
      <alignment horizontal="left" vertical="center" wrapText="1"/>
    </xf>
    <xf numFmtId="0" fontId="20" fillId="6" borderId="10" xfId="0" applyFont="1" applyFill="1" applyBorder="1" applyAlignment="1">
      <alignment horizontal="center" vertical="center" wrapText="1"/>
    </xf>
    <xf numFmtId="0" fontId="60" fillId="6" borderId="10" xfId="0" applyFont="1" applyFill="1" applyBorder="1" applyAlignment="1">
      <alignment vertical="center"/>
    </xf>
    <xf numFmtId="0" fontId="71" fillId="0" borderId="0" xfId="0" applyFont="1" applyFill="1" applyBorder="1" applyAlignment="1">
      <alignment horizontal="left" vertical="center"/>
    </xf>
    <xf numFmtId="165" fontId="66" fillId="14" borderId="0" xfId="0" applyNumberFormat="1" applyFont="1" applyFill="1" applyBorder="1" applyAlignment="1">
      <alignment vertical="center"/>
    </xf>
    <xf numFmtId="165" fontId="66" fillId="14" borderId="10" xfId="0" applyNumberFormat="1" applyFont="1" applyFill="1" applyBorder="1" applyAlignment="1">
      <alignment vertical="center"/>
    </xf>
    <xf numFmtId="0" fontId="72" fillId="0" borderId="0" xfId="0" applyFont="1" applyFill="1" applyBorder="1" applyAlignment="1">
      <alignment horizontal="right" vertical="center"/>
    </xf>
    <xf numFmtId="0" fontId="73" fillId="20" borderId="13" xfId="0" applyFont="1" applyFill="1" applyBorder="1" applyAlignment="1">
      <alignment horizontal="center" vertical="center"/>
    </xf>
    <xf numFmtId="165" fontId="73" fillId="20" borderId="14" xfId="0" applyNumberFormat="1" applyFont="1" applyFill="1" applyBorder="1" applyAlignment="1">
      <alignment horizontal="center" vertical="center"/>
    </xf>
    <xf numFmtId="0" fontId="68" fillId="0" borderId="0" xfId="0" applyFont="1" applyFill="1" applyBorder="1" applyAlignment="1">
      <alignment horizontal="right" vertical="center"/>
    </xf>
    <xf numFmtId="0" fontId="74" fillId="0" borderId="0" xfId="0" applyFont="1" applyAlignment="1">
      <alignment vertical="center"/>
    </xf>
    <xf numFmtId="0" fontId="26" fillId="34" borderId="15" xfId="60" applyNumberFormat="1" applyFont="1" applyFill="1" applyBorder="1" applyAlignment="1">
      <alignment horizontal="center" vertical="center" wrapText="1"/>
      <protection/>
    </xf>
    <xf numFmtId="49" fontId="65" fillId="34" borderId="10" xfId="0" applyNumberFormat="1" applyFont="1" applyFill="1" applyBorder="1" applyAlignment="1">
      <alignment vertical="center"/>
    </xf>
    <xf numFmtId="0" fontId="26" fillId="33" borderId="16" xfId="60" applyNumberFormat="1" applyFont="1" applyFill="1" applyBorder="1" applyAlignment="1">
      <alignment horizontal="center" vertical="center" wrapText="1"/>
      <protection/>
    </xf>
    <xf numFmtId="0" fontId="26" fillId="33" borderId="17" xfId="60" applyNumberFormat="1" applyFont="1" applyFill="1" applyBorder="1" applyAlignment="1">
      <alignment horizontal="center" vertical="center" wrapText="1"/>
      <protection/>
    </xf>
    <xf numFmtId="0" fontId="26" fillId="34" borderId="16" xfId="60" applyNumberFormat="1" applyFont="1" applyFill="1" applyBorder="1" applyAlignment="1">
      <alignment horizontal="center" vertical="center" wrapText="1"/>
      <protection/>
    </xf>
    <xf numFmtId="0" fontId="26" fillId="33" borderId="10" xfId="60" applyNumberFormat="1" applyFont="1" applyFill="1" applyBorder="1" applyAlignment="1">
      <alignment horizontal="center" vertical="center" wrapText="1"/>
      <protection/>
    </xf>
    <xf numFmtId="0" fontId="65" fillId="32" borderId="10" xfId="0" applyFont="1" applyFill="1" applyBorder="1" applyAlignment="1">
      <alignment vertical="center"/>
    </xf>
    <xf numFmtId="165" fontId="65" fillId="32" borderId="10" xfId="0" applyNumberFormat="1" applyFont="1" applyFill="1" applyBorder="1" applyAlignment="1">
      <alignment vertical="center"/>
    </xf>
    <xf numFmtId="1" fontId="65" fillId="0" borderId="10" xfId="0" applyNumberFormat="1" applyFont="1" applyFill="1" applyBorder="1" applyAlignment="1">
      <alignment horizontal="center" vertical="center"/>
    </xf>
    <xf numFmtId="49" fontId="65" fillId="32" borderId="10" xfId="0" applyNumberFormat="1" applyFont="1" applyFill="1" applyBorder="1" applyAlignment="1">
      <alignment vertical="center"/>
    </xf>
    <xf numFmtId="44" fontId="65" fillId="32" borderId="10" xfId="46" applyFont="1" applyFill="1" applyBorder="1" applyAlignment="1">
      <alignment vertical="center"/>
    </xf>
    <xf numFmtId="0" fontId="65" fillId="32" borderId="18" xfId="0" applyFont="1" applyFill="1" applyBorder="1" applyAlignment="1">
      <alignment vertical="center"/>
    </xf>
    <xf numFmtId="0" fontId="28" fillId="32" borderId="10" xfId="0" applyFont="1" applyFill="1" applyBorder="1" applyAlignment="1">
      <alignment vertical="center"/>
    </xf>
    <xf numFmtId="0" fontId="28" fillId="32" borderId="0" xfId="80" applyFont="1" applyFill="1">
      <alignment/>
      <protection/>
    </xf>
    <xf numFmtId="0" fontId="65" fillId="0" borderId="0" xfId="0" applyFont="1" applyFill="1" applyAlignment="1">
      <alignment vertical="center"/>
    </xf>
    <xf numFmtId="0" fontId="28" fillId="32" borderId="10" xfId="0" applyFont="1" applyFill="1" applyBorder="1" applyAlignment="1">
      <alignment horizontal="left" vertical="center" wrapText="1"/>
    </xf>
    <xf numFmtId="0" fontId="28" fillId="32" borderId="10" xfId="0" applyFont="1" applyFill="1" applyBorder="1" applyAlignment="1">
      <alignment horizontal="center" vertical="center" wrapText="1"/>
    </xf>
    <xf numFmtId="0" fontId="28" fillId="32" borderId="10" xfId="0" applyFont="1" applyFill="1" applyBorder="1" applyAlignment="1">
      <alignment horizontal="center" vertical="center"/>
    </xf>
    <xf numFmtId="0" fontId="75" fillId="20" borderId="0" xfId="33" applyFont="1" applyAlignment="1">
      <alignment horizontal="left" vertical="center" wrapText="1"/>
    </xf>
    <xf numFmtId="0" fontId="65" fillId="0" borderId="0" xfId="0" applyFont="1" applyFill="1" applyAlignment="1">
      <alignment horizontal="center" vertical="center"/>
    </xf>
    <xf numFmtId="0" fontId="26" fillId="33" borderId="19" xfId="60" applyNumberFormat="1" applyFont="1" applyFill="1" applyBorder="1" applyAlignment="1">
      <alignment horizontal="left" vertical="center" wrapText="1"/>
      <protection/>
    </xf>
    <xf numFmtId="0" fontId="26" fillId="33" borderId="17" xfId="60" applyNumberFormat="1" applyFont="1" applyFill="1" applyBorder="1" applyAlignment="1">
      <alignment horizontal="left" vertical="center" wrapText="1"/>
      <protection/>
    </xf>
    <xf numFmtId="0" fontId="26" fillId="33" borderId="10" xfId="60" applyNumberFormat="1" applyFont="1" applyFill="1" applyBorder="1" applyAlignment="1">
      <alignment horizontal="left" vertical="center" wrapText="1"/>
      <protection/>
    </xf>
    <xf numFmtId="0" fontId="26" fillId="33" borderId="12" xfId="60" applyNumberFormat="1" applyFont="1" applyFill="1" applyBorder="1" applyAlignment="1">
      <alignment horizontal="center" vertical="center" wrapText="1"/>
      <protection/>
    </xf>
    <xf numFmtId="0" fontId="26" fillId="33" borderId="15" xfId="60" applyNumberFormat="1" applyFont="1" applyFill="1" applyBorder="1" applyAlignment="1">
      <alignment horizontal="center" vertical="center" wrapText="1"/>
      <protection/>
    </xf>
    <xf numFmtId="0" fontId="26" fillId="33" borderId="18" xfId="60" applyNumberFormat="1" applyFont="1" applyFill="1" applyBorder="1" applyAlignment="1">
      <alignment horizontal="center" vertical="center" wrapText="1"/>
      <protection/>
    </xf>
    <xf numFmtId="0" fontId="26" fillId="33" borderId="19" xfId="60" applyNumberFormat="1" applyFont="1" applyFill="1" applyBorder="1" applyAlignment="1">
      <alignment horizontal="center" vertical="center" wrapText="1"/>
      <protection/>
    </xf>
    <xf numFmtId="0" fontId="26" fillId="33" borderId="17" xfId="60" applyNumberFormat="1" applyFont="1" applyFill="1" applyBorder="1" applyAlignment="1">
      <alignment horizontal="center" vertical="center" wrapText="1"/>
      <protection/>
    </xf>
    <xf numFmtId="0" fontId="26" fillId="33" borderId="10" xfId="60" applyNumberFormat="1" applyFont="1" applyFill="1" applyBorder="1" applyAlignment="1">
      <alignment horizontal="center" vertical="center" wrapText="1"/>
      <protection/>
    </xf>
    <xf numFmtId="0" fontId="7" fillId="33" borderId="10" xfId="60" applyNumberFormat="1" applyFont="1" applyFill="1" applyBorder="1" applyAlignment="1">
      <alignment horizontal="center" vertical="center" wrapText="1"/>
      <protection/>
    </xf>
    <xf numFmtId="0" fontId="7" fillId="6" borderId="10" xfId="60" applyNumberFormat="1" applyFont="1" applyFill="1" applyBorder="1" applyAlignment="1">
      <alignment horizontal="center" vertical="center" wrapText="1"/>
      <protection/>
    </xf>
    <xf numFmtId="0" fontId="65" fillId="32" borderId="10" xfId="0" applyFont="1" applyFill="1" applyBorder="1" applyAlignment="1">
      <alignment horizontal="center" vertical="center"/>
    </xf>
    <xf numFmtId="0" fontId="60" fillId="6" borderId="10" xfId="0" applyFont="1" applyFill="1" applyBorder="1" applyAlignment="1">
      <alignment horizontal="center" vertic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eutral 2" xfId="59"/>
    <cellStyle name="Normal 2" xfId="60"/>
    <cellStyle name="Normal 2 2" xfId="61"/>
    <cellStyle name="Normal 3" xfId="62"/>
    <cellStyle name="Normal 4" xfId="63"/>
    <cellStyle name="Normal 5" xfId="64"/>
    <cellStyle name="Normal 5 2" xfId="65"/>
    <cellStyle name="Normal 5 2 2" xfId="66"/>
    <cellStyle name="Normal 5 2 2 2" xfId="67"/>
    <cellStyle name="Normal 5 2 3" xfId="68"/>
    <cellStyle name="Normal 5 3" xfId="69"/>
    <cellStyle name="Normal 5 3 2" xfId="70"/>
    <cellStyle name="Normal 5 3 3" xfId="71"/>
    <cellStyle name="Normal 5 4" xfId="72"/>
    <cellStyle name="Normal 6" xfId="73"/>
    <cellStyle name="Normal 6 2" xfId="74"/>
    <cellStyle name="Normal 7" xfId="75"/>
    <cellStyle name="Normal 7 2" xfId="76"/>
    <cellStyle name="Normal 7 2 2" xfId="77"/>
    <cellStyle name="Normal 7 3" xfId="78"/>
    <cellStyle name="Normal 8" xfId="79"/>
    <cellStyle name="Normal 8 2" xfId="80"/>
    <cellStyle name="Normal 9" xfId="81"/>
    <cellStyle name="Note" xfId="82"/>
    <cellStyle name="Output" xfId="83"/>
    <cellStyle name="Percent" xfId="84"/>
    <cellStyle name="Percent 2" xfId="85"/>
    <cellStyle name="Title" xfId="86"/>
    <cellStyle name="Total"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A4" sqref="A4"/>
    </sheetView>
  </sheetViews>
  <sheetFormatPr defaultColWidth="9.140625" defaultRowHeight="15"/>
  <cols>
    <col min="1" max="1" width="21.421875" style="10" customWidth="1"/>
    <col min="2" max="2" width="132.57421875" style="10" customWidth="1"/>
    <col min="3" max="16384" width="9.140625" style="10" customWidth="1"/>
  </cols>
  <sheetData>
    <row r="1" spans="1:2" s="1" customFormat="1" ht="53.25" customHeight="1">
      <c r="A1" s="81" t="s">
        <v>68</v>
      </c>
      <c r="B1" s="81"/>
    </row>
    <row r="2" spans="2:13" s="1" customFormat="1" ht="18" customHeight="1">
      <c r="B2" s="9"/>
      <c r="C2" s="10"/>
      <c r="D2" s="10"/>
      <c r="E2" s="10"/>
      <c r="F2" s="8"/>
      <c r="G2" s="8"/>
      <c r="H2" s="8"/>
      <c r="I2" s="8"/>
      <c r="J2" s="8"/>
      <c r="K2" s="8"/>
      <c r="L2" s="8"/>
      <c r="M2" s="8"/>
    </row>
    <row r="3" spans="2:13" s="1" customFormat="1" ht="18" customHeight="1">
      <c r="B3" s="9"/>
      <c r="C3" s="10"/>
      <c r="D3" s="10"/>
      <c r="E3" s="10"/>
      <c r="F3" s="8"/>
      <c r="G3" s="8"/>
      <c r="H3" s="8"/>
      <c r="I3" s="8"/>
      <c r="J3" s="8"/>
      <c r="K3" s="8"/>
      <c r="L3" s="8"/>
      <c r="M3" s="8"/>
    </row>
    <row r="4" spans="1:2" ht="21" customHeight="1">
      <c r="A4" s="6" t="s">
        <v>7</v>
      </c>
      <c r="B4" s="7"/>
    </row>
    <row r="5" s="5" customFormat="1" ht="21" customHeight="1">
      <c r="A5" s="40" t="s">
        <v>107</v>
      </c>
    </row>
    <row r="6" s="5" customFormat="1" ht="21" customHeight="1">
      <c r="A6" s="5" t="s">
        <v>39</v>
      </c>
    </row>
    <row r="7" s="5" customFormat="1" ht="21" customHeight="1">
      <c r="A7" s="5" t="s">
        <v>28</v>
      </c>
    </row>
    <row r="8" s="5" customFormat="1" ht="21" customHeight="1">
      <c r="A8" s="5" t="s">
        <v>29</v>
      </c>
    </row>
    <row r="9" s="5" customFormat="1" ht="14.25"/>
    <row r="10" s="5" customFormat="1" ht="14.25"/>
    <row r="11" spans="1:2" s="11" customFormat="1" ht="20.25" customHeight="1">
      <c r="A11" s="11" t="s">
        <v>30</v>
      </c>
      <c r="B11" s="12" t="s">
        <v>31</v>
      </c>
    </row>
    <row r="12" spans="1:2" ht="20.25" customHeight="1">
      <c r="A12" s="13">
        <v>0</v>
      </c>
      <c r="B12" s="10" t="s">
        <v>32</v>
      </c>
    </row>
    <row r="13" spans="1:2" ht="20.25" customHeight="1">
      <c r="A13" s="13">
        <v>1</v>
      </c>
      <c r="B13" s="10" t="s">
        <v>33</v>
      </c>
    </row>
    <row r="14" spans="1:2" ht="20.25" customHeight="1">
      <c r="A14" s="13">
        <v>2</v>
      </c>
      <c r="B14" s="10" t="s">
        <v>72</v>
      </c>
    </row>
    <row r="15" spans="1:2" ht="20.25" customHeight="1">
      <c r="A15" s="13">
        <v>3</v>
      </c>
      <c r="B15" s="10" t="s">
        <v>41</v>
      </c>
    </row>
    <row r="16" ht="20.25" customHeight="1">
      <c r="A16" s="13"/>
    </row>
    <row r="17" ht="20.25" customHeight="1">
      <c r="A17" s="13"/>
    </row>
    <row r="18" ht="14.25">
      <c r="A18" s="13"/>
    </row>
    <row r="19" ht="14.25">
      <c r="A19" s="13"/>
    </row>
    <row r="20" ht="14.25">
      <c r="A20" s="13"/>
    </row>
  </sheetData>
  <sheetProtection/>
  <mergeCells count="1">
    <mergeCell ref="A1:B1"/>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M15"/>
  <sheetViews>
    <sheetView zoomScale="90" zoomScaleNormal="90" zoomScalePageLayoutView="0" workbookViewId="0" topLeftCell="A1">
      <selection activeCell="A6" sqref="A6"/>
    </sheetView>
  </sheetViews>
  <sheetFormatPr defaultColWidth="9.140625" defaultRowHeight="15"/>
  <cols>
    <col min="1" max="1" width="37.57421875" style="10" customWidth="1"/>
    <col min="2" max="2" width="129.140625" style="10" customWidth="1"/>
    <col min="3" max="247" width="9.140625" style="10" customWidth="1"/>
    <col min="248" max="248" width="31.421875" style="10" customWidth="1"/>
    <col min="249" max="249" width="118.140625" style="10" customWidth="1"/>
    <col min="250" max="16384" width="9.140625" style="10" customWidth="1"/>
  </cols>
  <sheetData>
    <row r="1" spans="1:2" s="21" customFormat="1" ht="53.25" customHeight="1">
      <c r="A1" s="81" t="s">
        <v>68</v>
      </c>
      <c r="B1" s="81"/>
    </row>
    <row r="2" spans="2:13" s="1" customFormat="1" ht="14.25">
      <c r="B2" s="9"/>
      <c r="C2" s="10"/>
      <c r="D2" s="10"/>
      <c r="E2" s="10"/>
      <c r="F2" s="8"/>
      <c r="G2" s="8"/>
      <c r="H2" s="8"/>
      <c r="I2" s="8"/>
      <c r="J2" s="8"/>
      <c r="K2" s="8"/>
      <c r="L2" s="8"/>
      <c r="M2" s="8"/>
    </row>
    <row r="3" spans="1:2" s="14" customFormat="1" ht="15">
      <c r="A3" s="3" t="s">
        <v>27</v>
      </c>
      <c r="B3" s="3"/>
    </row>
    <row r="5" spans="1:2" ht="14.25">
      <c r="A5" s="6" t="s">
        <v>8</v>
      </c>
      <c r="B5" s="7"/>
    </row>
    <row r="6" spans="1:2" ht="57.75" customHeight="1">
      <c r="A6" s="35" t="s">
        <v>26</v>
      </c>
      <c r="B6" s="36" t="s">
        <v>38</v>
      </c>
    </row>
    <row r="7" spans="1:2" s="24" customFormat="1" ht="39" customHeight="1">
      <c r="A7" s="35" t="s">
        <v>42</v>
      </c>
      <c r="B7" s="36" t="s">
        <v>81</v>
      </c>
    </row>
    <row r="8" spans="1:2" ht="45" customHeight="1">
      <c r="A8" s="35" t="s">
        <v>9</v>
      </c>
      <c r="B8" s="36" t="s">
        <v>34</v>
      </c>
    </row>
    <row r="9" spans="1:2" ht="38.25" customHeight="1">
      <c r="A9" s="35" t="s">
        <v>10</v>
      </c>
      <c r="B9" s="36" t="s">
        <v>36</v>
      </c>
    </row>
    <row r="10" spans="1:2" ht="26.25" customHeight="1">
      <c r="A10" s="35" t="s">
        <v>11</v>
      </c>
      <c r="B10" s="36" t="s">
        <v>35</v>
      </c>
    </row>
    <row r="11" ht="14.25">
      <c r="B11" s="44"/>
    </row>
    <row r="12" spans="1:2" ht="19.5" customHeight="1">
      <c r="A12" s="48" t="s">
        <v>77</v>
      </c>
      <c r="B12" s="46" t="s">
        <v>78</v>
      </c>
    </row>
    <row r="13" ht="19.5" customHeight="1">
      <c r="B13" s="47" t="s">
        <v>79</v>
      </c>
    </row>
    <row r="14" ht="33" customHeight="1">
      <c r="B14" s="46" t="s">
        <v>80</v>
      </c>
    </row>
    <row r="15" ht="14.25">
      <c r="B15" s="45"/>
    </row>
  </sheetData>
  <sheetProtection/>
  <mergeCells count="1">
    <mergeCell ref="A1:B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A1">
      <selection activeCell="B5" sqref="B5"/>
    </sheetView>
  </sheetViews>
  <sheetFormatPr defaultColWidth="9.140625" defaultRowHeight="15"/>
  <cols>
    <col min="1" max="1" width="22.57421875" style="15" customWidth="1"/>
    <col min="2" max="2" width="119.57421875" style="15" customWidth="1"/>
    <col min="3" max="16384" width="9.140625" style="15" customWidth="1"/>
  </cols>
  <sheetData>
    <row r="1" spans="1:2" s="21" customFormat="1" ht="53.25" customHeight="1">
      <c r="A1" s="81" t="s">
        <v>68</v>
      </c>
      <c r="B1" s="81"/>
    </row>
    <row r="2" spans="2:14" s="1" customFormat="1" ht="14.25">
      <c r="B2" s="9"/>
      <c r="D2" s="10"/>
      <c r="E2" s="10"/>
      <c r="F2" s="10"/>
      <c r="G2" s="8"/>
      <c r="H2" s="8"/>
      <c r="I2" s="8"/>
      <c r="J2" s="8"/>
      <c r="K2" s="8"/>
      <c r="L2" s="8"/>
      <c r="M2" s="8"/>
      <c r="N2" s="8"/>
    </row>
    <row r="3" spans="1:2" s="14" customFormat="1" ht="15">
      <c r="A3" s="37" t="s">
        <v>69</v>
      </c>
      <c r="B3" s="3"/>
    </row>
    <row r="5" spans="1:6" s="1" customFormat="1" ht="18.75">
      <c r="A5" s="2" t="s">
        <v>2</v>
      </c>
      <c r="B5" s="27"/>
      <c r="D5" s="10"/>
      <c r="E5" s="10"/>
      <c r="F5" s="10"/>
    </row>
    <row r="6" spans="2:14" s="1" customFormat="1" ht="14.25">
      <c r="B6" s="9"/>
      <c r="D6" s="10"/>
      <c r="E6" s="10"/>
      <c r="F6" s="10"/>
      <c r="G6" s="8"/>
      <c r="H6" s="8"/>
      <c r="I6" s="8"/>
      <c r="J6" s="8"/>
      <c r="K6" s="8"/>
      <c r="L6" s="8"/>
      <c r="M6" s="8"/>
      <c r="N6" s="8"/>
    </row>
    <row r="7" spans="1:6" s="1" customFormat="1" ht="73.5" customHeight="1">
      <c r="A7" s="4" t="s">
        <v>43</v>
      </c>
      <c r="B7" s="26" t="s">
        <v>150</v>
      </c>
      <c r="C7" s="82"/>
      <c r="D7" s="82"/>
      <c r="E7" s="82"/>
      <c r="F7" s="82"/>
    </row>
    <row r="8" spans="1:6" s="1" customFormat="1" ht="24" customHeight="1">
      <c r="A8" s="4">
        <v>1</v>
      </c>
      <c r="B8" s="27"/>
      <c r="C8" s="8"/>
      <c r="D8" s="8"/>
      <c r="E8" s="8"/>
      <c r="F8" s="8"/>
    </row>
    <row r="9" spans="1:6" s="1" customFormat="1" ht="24" customHeight="1">
      <c r="A9" s="4">
        <v>2</v>
      </c>
      <c r="B9" s="27"/>
      <c r="C9" s="8"/>
      <c r="D9" s="8"/>
      <c r="E9" s="8"/>
      <c r="F9" s="8"/>
    </row>
    <row r="10" spans="1:6" s="1" customFormat="1" ht="24" customHeight="1">
      <c r="A10" s="4">
        <v>3</v>
      </c>
      <c r="B10" s="27"/>
      <c r="C10" s="8"/>
      <c r="D10" s="8"/>
      <c r="E10" s="8"/>
      <c r="F10" s="8"/>
    </row>
    <row r="11" spans="1:6" s="1" customFormat="1" ht="24" customHeight="1">
      <c r="A11" s="4">
        <v>4</v>
      </c>
      <c r="B11" s="27"/>
      <c r="C11" s="8"/>
      <c r="D11" s="8"/>
      <c r="E11" s="8"/>
      <c r="F11" s="8"/>
    </row>
    <row r="12" spans="1:6" s="1" customFormat="1" ht="24" customHeight="1">
      <c r="A12" s="4">
        <v>5</v>
      </c>
      <c r="B12" s="27"/>
      <c r="C12" s="8"/>
      <c r="D12" s="8"/>
      <c r="E12" s="8"/>
      <c r="F12" s="8"/>
    </row>
    <row r="15" spans="1:2" ht="43.5">
      <c r="A15" s="38" t="s">
        <v>70</v>
      </c>
      <c r="B15" s="39" t="s">
        <v>71</v>
      </c>
    </row>
  </sheetData>
  <sheetProtection/>
  <mergeCells count="2">
    <mergeCell ref="A1:B1"/>
    <mergeCell ref="C7:F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71"/>
  <sheetViews>
    <sheetView zoomScale="70" zoomScaleNormal="7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A7" sqref="A7"/>
    </sheetView>
  </sheetViews>
  <sheetFormatPr defaultColWidth="17.8515625" defaultRowHeight="15"/>
  <cols>
    <col min="1" max="1" width="70.140625" style="24" customWidth="1"/>
    <col min="2" max="2" width="14.8515625" style="24" customWidth="1"/>
    <col min="3" max="3" width="11.00390625" style="24" customWidth="1"/>
    <col min="4" max="4" width="16.421875" style="24" customWidth="1"/>
    <col min="5" max="5" width="2.421875" style="24" customWidth="1"/>
    <col min="6" max="6" width="10.57421875" style="24" customWidth="1"/>
    <col min="7" max="7" width="10.8515625" style="24" customWidth="1"/>
    <col min="8" max="8" width="14.57421875" style="24" bestFit="1" customWidth="1"/>
    <col min="9" max="9" width="2.421875" style="24" customWidth="1"/>
    <col min="10" max="10" width="10.57421875" style="24" customWidth="1"/>
    <col min="11" max="11" width="11.8515625" style="24" customWidth="1"/>
    <col min="12" max="12" width="14.57421875" style="24" bestFit="1" customWidth="1"/>
    <col min="13" max="13" width="2.421875" style="24" customWidth="1"/>
    <col min="14" max="14" width="10.140625" style="24" bestFit="1" customWidth="1"/>
    <col min="15" max="15" width="11.8515625" style="24" customWidth="1"/>
    <col min="16" max="16" width="14.57421875" style="24" bestFit="1" customWidth="1"/>
    <col min="17" max="17" width="2.421875" style="24" customWidth="1"/>
    <col min="18" max="20" width="7.57421875" style="24" bestFit="1" customWidth="1"/>
    <col min="21" max="21" width="27.57421875" style="24" customWidth="1"/>
    <col min="22" max="16384" width="9.140625" style="24" customWidth="1"/>
  </cols>
  <sheetData>
    <row r="1" spans="1:21" s="21" customFormat="1" ht="53.25" customHeight="1">
      <c r="A1" s="81" t="s">
        <v>68</v>
      </c>
      <c r="B1" s="81"/>
      <c r="C1" s="81"/>
      <c r="D1" s="81"/>
      <c r="E1" s="81"/>
      <c r="F1" s="81"/>
      <c r="G1" s="81"/>
      <c r="H1" s="81"/>
      <c r="I1" s="81"/>
      <c r="J1" s="81"/>
      <c r="K1" s="81"/>
      <c r="L1" s="81"/>
      <c r="M1" s="81"/>
      <c r="N1" s="81"/>
      <c r="O1" s="81"/>
      <c r="P1" s="81"/>
      <c r="Q1" s="81"/>
      <c r="R1" s="81"/>
      <c r="S1" s="81"/>
      <c r="T1" s="81"/>
      <c r="U1" s="81"/>
    </row>
    <row r="2" spans="21:28" s="21" customFormat="1" ht="14.25">
      <c r="U2" s="24"/>
      <c r="V2" s="28"/>
      <c r="W2" s="28"/>
      <c r="X2" s="28"/>
      <c r="Y2" s="28"/>
      <c r="Z2" s="28"/>
      <c r="AA2" s="28"/>
      <c r="AB2" s="28"/>
    </row>
    <row r="3" spans="1:21" s="17" customFormat="1" ht="15">
      <c r="A3" s="22" t="s">
        <v>40</v>
      </c>
      <c r="B3" s="22"/>
      <c r="C3" s="22"/>
      <c r="D3" s="22"/>
      <c r="E3" s="22"/>
      <c r="F3" s="22"/>
      <c r="G3" s="22"/>
      <c r="H3" s="22"/>
      <c r="I3" s="22"/>
      <c r="J3" s="22"/>
      <c r="K3" s="22"/>
      <c r="L3" s="22"/>
      <c r="M3" s="22"/>
      <c r="N3" s="22"/>
      <c r="O3" s="22"/>
      <c r="P3" s="22"/>
      <c r="Q3" s="22"/>
      <c r="R3" s="22"/>
      <c r="S3" s="22"/>
      <c r="T3" s="22"/>
      <c r="U3" s="22"/>
    </row>
    <row r="4" spans="1:28" ht="14.25">
      <c r="A4" s="30"/>
      <c r="B4" s="30"/>
      <c r="C4" s="30"/>
      <c r="D4" s="30"/>
      <c r="E4" s="30"/>
      <c r="F4" s="30"/>
      <c r="G4" s="30"/>
      <c r="H4" s="30"/>
      <c r="I4" s="30"/>
      <c r="J4" s="30"/>
      <c r="K4" s="30"/>
      <c r="L4" s="30"/>
      <c r="M4" s="30"/>
      <c r="N4" s="30"/>
      <c r="O4" s="30"/>
      <c r="P4" s="30"/>
      <c r="Q4" s="30"/>
      <c r="R4" s="30"/>
      <c r="S4" s="30"/>
      <c r="T4" s="30"/>
      <c r="U4" s="30"/>
      <c r="V4" s="20"/>
      <c r="W4" s="20"/>
      <c r="X4" s="20"/>
      <c r="Y4" s="20"/>
      <c r="Z4" s="20"/>
      <c r="AA4" s="20"/>
      <c r="AB4" s="20"/>
    </row>
    <row r="5" spans="1:21" s="47" customFormat="1" ht="48" customHeight="1">
      <c r="A5" s="83" t="s">
        <v>44</v>
      </c>
      <c r="B5" s="86" t="s">
        <v>144</v>
      </c>
      <c r="C5" s="87"/>
      <c r="D5" s="88"/>
      <c r="E5" s="63"/>
      <c r="F5" s="86" t="s">
        <v>145</v>
      </c>
      <c r="G5" s="87"/>
      <c r="H5" s="88"/>
      <c r="I5" s="63"/>
      <c r="J5" s="86" t="s">
        <v>146</v>
      </c>
      <c r="K5" s="87"/>
      <c r="L5" s="88"/>
      <c r="M5" s="64"/>
      <c r="N5" s="86" t="s">
        <v>147</v>
      </c>
      <c r="O5" s="87"/>
      <c r="P5" s="88"/>
      <c r="Q5" s="64"/>
      <c r="R5" s="91" t="s">
        <v>109</v>
      </c>
      <c r="S5" s="91"/>
      <c r="T5" s="91"/>
      <c r="U5" s="88" t="s">
        <v>12</v>
      </c>
    </row>
    <row r="6" spans="1:21" s="47" customFormat="1" ht="13.5">
      <c r="A6" s="84"/>
      <c r="B6" s="65" t="s">
        <v>46</v>
      </c>
      <c r="C6" s="66" t="s">
        <v>49</v>
      </c>
      <c r="D6" s="66" t="s">
        <v>50</v>
      </c>
      <c r="E6" s="67"/>
      <c r="F6" s="65" t="s">
        <v>46</v>
      </c>
      <c r="G6" s="66" t="s">
        <v>148</v>
      </c>
      <c r="H6" s="66" t="s">
        <v>50</v>
      </c>
      <c r="I6" s="67"/>
      <c r="J6" s="65" t="s">
        <v>46</v>
      </c>
      <c r="K6" s="66" t="s">
        <v>149</v>
      </c>
      <c r="L6" s="66" t="s">
        <v>50</v>
      </c>
      <c r="M6" s="64"/>
      <c r="N6" s="65" t="s">
        <v>46</v>
      </c>
      <c r="O6" s="66" t="s">
        <v>149</v>
      </c>
      <c r="P6" s="66" t="s">
        <v>50</v>
      </c>
      <c r="Q6" s="64"/>
      <c r="R6" s="68" t="s">
        <v>13</v>
      </c>
      <c r="S6" s="68" t="s">
        <v>14</v>
      </c>
      <c r="T6" s="68" t="s">
        <v>15</v>
      </c>
      <c r="U6" s="88"/>
    </row>
    <row r="7" spans="1:21" s="47" customFormat="1" ht="13.5">
      <c r="A7" s="69" t="s">
        <v>3</v>
      </c>
      <c r="B7" s="70"/>
      <c r="C7" s="71">
        <v>10</v>
      </c>
      <c r="D7" s="72" t="s">
        <v>152</v>
      </c>
      <c r="E7" s="64"/>
      <c r="F7" s="70"/>
      <c r="G7" s="71">
        <v>15</v>
      </c>
      <c r="H7" s="72" t="s">
        <v>51</v>
      </c>
      <c r="I7" s="64"/>
      <c r="J7" s="70"/>
      <c r="K7" s="71">
        <v>25</v>
      </c>
      <c r="L7" s="72" t="s">
        <v>56</v>
      </c>
      <c r="M7" s="64"/>
      <c r="N7" s="70"/>
      <c r="O7" s="71">
        <v>10</v>
      </c>
      <c r="P7" s="72" t="s">
        <v>115</v>
      </c>
      <c r="Q7" s="64"/>
      <c r="R7" s="73"/>
      <c r="S7" s="73"/>
      <c r="T7" s="73"/>
      <c r="U7" s="74"/>
    </row>
    <row r="8" spans="1:21" s="47" customFormat="1" ht="13.5">
      <c r="A8" s="69" t="s">
        <v>4</v>
      </c>
      <c r="B8" s="70"/>
      <c r="C8" s="71">
        <f>C7</f>
        <v>10</v>
      </c>
      <c r="D8" s="72" t="s">
        <v>153</v>
      </c>
      <c r="E8" s="64"/>
      <c r="F8" s="70"/>
      <c r="G8" s="71">
        <f>G7</f>
        <v>15</v>
      </c>
      <c r="H8" s="72" t="s">
        <v>52</v>
      </c>
      <c r="I8" s="64"/>
      <c r="J8" s="70"/>
      <c r="K8" s="71">
        <v>25</v>
      </c>
      <c r="L8" s="72" t="s">
        <v>57</v>
      </c>
      <c r="M8" s="64"/>
      <c r="N8" s="70"/>
      <c r="O8" s="71">
        <f>O7</f>
        <v>10</v>
      </c>
      <c r="P8" s="72" t="s">
        <v>116</v>
      </c>
      <c r="Q8" s="64"/>
      <c r="R8" s="73"/>
      <c r="S8" s="73"/>
      <c r="T8" s="73"/>
      <c r="U8" s="74"/>
    </row>
    <row r="9" spans="1:21" s="47" customFormat="1" ht="13.5">
      <c r="A9" s="69" t="s">
        <v>5</v>
      </c>
      <c r="B9" s="70"/>
      <c r="C9" s="71">
        <f>C7</f>
        <v>10</v>
      </c>
      <c r="D9" s="72" t="s">
        <v>154</v>
      </c>
      <c r="E9" s="64"/>
      <c r="F9" s="70"/>
      <c r="G9" s="71">
        <f>G7</f>
        <v>15</v>
      </c>
      <c r="H9" s="72" t="s">
        <v>53</v>
      </c>
      <c r="I9" s="64"/>
      <c r="J9" s="70"/>
      <c r="K9" s="71">
        <v>25</v>
      </c>
      <c r="L9" s="72" t="s">
        <v>58</v>
      </c>
      <c r="M9" s="64"/>
      <c r="N9" s="70"/>
      <c r="O9" s="71">
        <f>O7</f>
        <v>10</v>
      </c>
      <c r="P9" s="72" t="s">
        <v>117</v>
      </c>
      <c r="Q9" s="64"/>
      <c r="R9" s="73"/>
      <c r="S9" s="73"/>
      <c r="T9" s="73"/>
      <c r="U9" s="74"/>
    </row>
    <row r="10" spans="1:21" s="47" customFormat="1" ht="13.5">
      <c r="A10" s="69" t="s">
        <v>6</v>
      </c>
      <c r="B10" s="70"/>
      <c r="C10" s="71">
        <f>C7</f>
        <v>10</v>
      </c>
      <c r="D10" s="72" t="s">
        <v>155</v>
      </c>
      <c r="E10" s="64"/>
      <c r="F10" s="70"/>
      <c r="G10" s="71">
        <f>G7</f>
        <v>15</v>
      </c>
      <c r="H10" s="72" t="s">
        <v>54</v>
      </c>
      <c r="I10" s="64"/>
      <c r="J10" s="70"/>
      <c r="K10" s="71">
        <v>25</v>
      </c>
      <c r="L10" s="72" t="s">
        <v>59</v>
      </c>
      <c r="M10" s="64"/>
      <c r="N10" s="70"/>
      <c r="O10" s="71">
        <f>O7</f>
        <v>10</v>
      </c>
      <c r="P10" s="72" t="s">
        <v>118</v>
      </c>
      <c r="Q10" s="64"/>
      <c r="R10" s="73"/>
      <c r="S10" s="73"/>
      <c r="T10" s="73"/>
      <c r="U10" s="74"/>
    </row>
    <row r="11" spans="1:21" s="47" customFormat="1" ht="13.5">
      <c r="A11" s="69" t="s">
        <v>16</v>
      </c>
      <c r="B11" s="70"/>
      <c r="C11" s="71">
        <f>C7</f>
        <v>10</v>
      </c>
      <c r="D11" s="72" t="s">
        <v>156</v>
      </c>
      <c r="E11" s="64"/>
      <c r="F11" s="70"/>
      <c r="G11" s="71">
        <f>G7</f>
        <v>15</v>
      </c>
      <c r="H11" s="72" t="s">
        <v>55</v>
      </c>
      <c r="I11" s="64"/>
      <c r="J11" s="70"/>
      <c r="K11" s="71">
        <v>25</v>
      </c>
      <c r="L11" s="72" t="s">
        <v>60</v>
      </c>
      <c r="M11" s="64"/>
      <c r="N11" s="70"/>
      <c r="O11" s="71">
        <f>O7</f>
        <v>10</v>
      </c>
      <c r="P11" s="72" t="s">
        <v>119</v>
      </c>
      <c r="Q11" s="64"/>
      <c r="R11" s="73"/>
      <c r="S11" s="73"/>
      <c r="T11" s="73"/>
      <c r="U11" s="74"/>
    </row>
    <row r="12" spans="1:20" s="19" customFormat="1" ht="14.25">
      <c r="A12" s="18" t="s">
        <v>0</v>
      </c>
      <c r="B12" s="18"/>
      <c r="C12" s="18"/>
      <c r="D12" s="33">
        <f>SUM(D7:D11)</f>
        <v>0</v>
      </c>
      <c r="E12" s="31"/>
      <c r="F12" s="18"/>
      <c r="G12" s="18"/>
      <c r="H12" s="33">
        <f>SUM(H7:H11)</f>
        <v>0</v>
      </c>
      <c r="I12" s="31"/>
      <c r="J12" s="18"/>
      <c r="K12" s="18"/>
      <c r="L12" s="33">
        <f>SUM(L7:L11)</f>
        <v>0</v>
      </c>
      <c r="M12" s="31"/>
      <c r="N12" s="18"/>
      <c r="O12" s="18"/>
      <c r="P12" s="33">
        <f>SUM(P7:P11)</f>
        <v>0</v>
      </c>
      <c r="Q12" s="31"/>
      <c r="R12" s="41">
        <f>SUM(R7:R11)</f>
        <v>0</v>
      </c>
      <c r="S12" s="41">
        <f>SUM(S7:S11)</f>
        <v>0</v>
      </c>
      <c r="T12" s="41">
        <f>SUM(T7:T11)</f>
        <v>0</v>
      </c>
    </row>
    <row r="13" spans="1:20" s="19" customFormat="1" ht="14.25">
      <c r="A13" s="18" t="s">
        <v>110</v>
      </c>
      <c r="B13" s="18"/>
      <c r="C13" s="18"/>
      <c r="D13" s="56">
        <f>D12+H12+L12+P12+R12+S12+T12</f>
        <v>0</v>
      </c>
      <c r="E13" s="31"/>
      <c r="F13" s="18"/>
      <c r="G13" s="18"/>
      <c r="H13" s="18"/>
      <c r="I13" s="31"/>
      <c r="J13" s="18"/>
      <c r="K13" s="18"/>
      <c r="L13" s="18"/>
      <c r="M13" s="31"/>
      <c r="N13" s="18"/>
      <c r="O13" s="18"/>
      <c r="P13" s="18"/>
      <c r="Q13" s="31"/>
      <c r="R13" s="18"/>
      <c r="S13" s="18"/>
      <c r="T13" s="18"/>
    </row>
    <row r="14" spans="1:20" ht="14.25">
      <c r="A14" s="55" t="s">
        <v>73</v>
      </c>
      <c r="B14" s="23"/>
      <c r="C14" s="23"/>
      <c r="D14" s="23"/>
      <c r="E14" s="32"/>
      <c r="G14" s="23"/>
      <c r="H14" s="23"/>
      <c r="I14" s="32"/>
      <c r="J14" s="23"/>
      <c r="K14" s="34"/>
      <c r="L14" s="23"/>
      <c r="M14" s="32"/>
      <c r="N14" s="23"/>
      <c r="O14" s="34"/>
      <c r="P14" s="23"/>
      <c r="Q14" s="32"/>
      <c r="R14" s="23"/>
      <c r="S14" s="23"/>
      <c r="T14" s="23"/>
    </row>
    <row r="15" spans="1:20" ht="14.25">
      <c r="A15" s="9" t="s">
        <v>74</v>
      </c>
      <c r="B15" s="42"/>
      <c r="C15" s="42"/>
      <c r="D15" s="42"/>
      <c r="E15" s="43"/>
      <c r="G15" s="42"/>
      <c r="H15" s="42"/>
      <c r="I15" s="43"/>
      <c r="J15" s="42"/>
      <c r="K15" s="9"/>
      <c r="L15" s="42"/>
      <c r="M15" s="43"/>
      <c r="N15" s="42"/>
      <c r="O15" s="9"/>
      <c r="P15" s="42"/>
      <c r="Q15" s="43"/>
      <c r="R15" s="42"/>
      <c r="S15" s="42"/>
      <c r="T15" s="42"/>
    </row>
    <row r="16" spans="1:20" ht="14.25">
      <c r="A16" s="9" t="s">
        <v>151</v>
      </c>
      <c r="B16" s="42"/>
      <c r="C16" s="42"/>
      <c r="D16" s="42"/>
      <c r="E16" s="43"/>
      <c r="G16" s="42"/>
      <c r="H16" s="42"/>
      <c r="I16" s="43"/>
      <c r="J16" s="42"/>
      <c r="K16" s="9"/>
      <c r="L16" s="42"/>
      <c r="M16" s="43"/>
      <c r="N16" s="42"/>
      <c r="O16" s="9"/>
      <c r="P16" s="42"/>
      <c r="Q16" s="43"/>
      <c r="R16" s="42"/>
      <c r="S16" s="42"/>
      <c r="T16" s="42"/>
    </row>
    <row r="17" spans="1:20" ht="14.25">
      <c r="A17" s="23"/>
      <c r="B17" s="23"/>
      <c r="C17" s="23"/>
      <c r="D17" s="23"/>
      <c r="E17" s="32"/>
      <c r="F17" s="23"/>
      <c r="G17" s="23"/>
      <c r="H17" s="23"/>
      <c r="I17" s="32"/>
      <c r="J17" s="23"/>
      <c r="K17" s="34"/>
      <c r="L17" s="23"/>
      <c r="M17" s="32"/>
      <c r="N17" s="23"/>
      <c r="O17" s="34"/>
      <c r="P17" s="23"/>
      <c r="Q17" s="32"/>
      <c r="R17" s="23"/>
      <c r="S17" s="23"/>
      <c r="T17" s="23"/>
    </row>
    <row r="18" spans="1:21" s="47" customFormat="1" ht="45.75" customHeight="1">
      <c r="A18" s="83" t="s">
        <v>108</v>
      </c>
      <c r="B18" s="86" t="s">
        <v>144</v>
      </c>
      <c r="C18" s="87"/>
      <c r="D18" s="88"/>
      <c r="E18" s="63"/>
      <c r="F18" s="86" t="s">
        <v>145</v>
      </c>
      <c r="G18" s="87"/>
      <c r="H18" s="88"/>
      <c r="I18" s="63"/>
      <c r="J18" s="86" t="s">
        <v>146</v>
      </c>
      <c r="K18" s="87"/>
      <c r="L18" s="88"/>
      <c r="M18" s="64"/>
      <c r="N18" s="86" t="s">
        <v>147</v>
      </c>
      <c r="O18" s="87"/>
      <c r="P18" s="88"/>
      <c r="Q18" s="64"/>
      <c r="R18" s="91" t="s">
        <v>109</v>
      </c>
      <c r="S18" s="91"/>
      <c r="T18" s="91"/>
      <c r="U18" s="88" t="s">
        <v>12</v>
      </c>
    </row>
    <row r="19" spans="1:21" s="47" customFormat="1" ht="27" customHeight="1">
      <c r="A19" s="84"/>
      <c r="B19" s="65" t="s">
        <v>46</v>
      </c>
      <c r="C19" s="66" t="s">
        <v>49</v>
      </c>
      <c r="D19" s="66" t="s">
        <v>50</v>
      </c>
      <c r="E19" s="67"/>
      <c r="F19" s="65" t="s">
        <v>46</v>
      </c>
      <c r="G19" s="66" t="s">
        <v>49</v>
      </c>
      <c r="H19" s="66" t="s">
        <v>50</v>
      </c>
      <c r="I19" s="67"/>
      <c r="J19" s="65" t="s">
        <v>46</v>
      </c>
      <c r="K19" s="66" t="s">
        <v>49</v>
      </c>
      <c r="L19" s="66" t="s">
        <v>50</v>
      </c>
      <c r="M19" s="64"/>
      <c r="N19" s="65" t="s">
        <v>46</v>
      </c>
      <c r="O19" s="66" t="s">
        <v>49</v>
      </c>
      <c r="P19" s="66" t="s">
        <v>50</v>
      </c>
      <c r="Q19" s="64"/>
      <c r="R19" s="68" t="s">
        <v>13</v>
      </c>
      <c r="S19" s="68" t="s">
        <v>14</v>
      </c>
      <c r="T19" s="68" t="s">
        <v>15</v>
      </c>
      <c r="U19" s="88"/>
    </row>
    <row r="20" spans="1:21" s="47" customFormat="1" ht="13.5">
      <c r="A20" s="75" t="s">
        <v>65</v>
      </c>
      <c r="B20" s="70"/>
      <c r="C20" s="71">
        <v>10</v>
      </c>
      <c r="D20" s="72" t="s">
        <v>120</v>
      </c>
      <c r="E20" s="64"/>
      <c r="F20" s="70"/>
      <c r="G20" s="71">
        <f>G7</f>
        <v>15</v>
      </c>
      <c r="H20" s="72" t="s">
        <v>126</v>
      </c>
      <c r="I20" s="64"/>
      <c r="J20" s="70"/>
      <c r="K20" s="71">
        <f>K7</f>
        <v>25</v>
      </c>
      <c r="L20" s="72" t="s">
        <v>132</v>
      </c>
      <c r="M20" s="64"/>
      <c r="N20" s="70"/>
      <c r="O20" s="71">
        <f>O7</f>
        <v>10</v>
      </c>
      <c r="P20" s="72" t="s">
        <v>143</v>
      </c>
      <c r="Q20" s="64"/>
      <c r="R20" s="73"/>
      <c r="S20" s="73"/>
      <c r="T20" s="73"/>
      <c r="U20" s="74"/>
    </row>
    <row r="21" spans="1:21" s="47" customFormat="1" ht="13.5">
      <c r="A21" s="76" t="s">
        <v>62</v>
      </c>
      <c r="B21" s="70"/>
      <c r="C21" s="71">
        <v>10</v>
      </c>
      <c r="D21" s="72" t="s">
        <v>121</v>
      </c>
      <c r="E21" s="64"/>
      <c r="F21" s="70"/>
      <c r="G21" s="71">
        <f>G7</f>
        <v>15</v>
      </c>
      <c r="H21" s="72" t="s">
        <v>127</v>
      </c>
      <c r="I21" s="64"/>
      <c r="J21" s="70"/>
      <c r="K21" s="71">
        <f>K7</f>
        <v>25</v>
      </c>
      <c r="L21" s="72" t="s">
        <v>133</v>
      </c>
      <c r="M21" s="64"/>
      <c r="N21" s="70"/>
      <c r="O21" s="71">
        <f>O7</f>
        <v>10</v>
      </c>
      <c r="P21" s="72" t="s">
        <v>138</v>
      </c>
      <c r="Q21" s="64"/>
      <c r="R21" s="73"/>
      <c r="S21" s="73"/>
      <c r="T21" s="73"/>
      <c r="U21" s="74"/>
    </row>
    <row r="22" spans="1:21" s="47" customFormat="1" ht="13.5">
      <c r="A22" s="75" t="s">
        <v>66</v>
      </c>
      <c r="B22" s="70"/>
      <c r="C22" s="71">
        <v>10</v>
      </c>
      <c r="D22" s="72" t="s">
        <v>122</v>
      </c>
      <c r="E22" s="64"/>
      <c r="F22" s="70"/>
      <c r="G22" s="71">
        <f>G7</f>
        <v>15</v>
      </c>
      <c r="H22" s="72" t="s">
        <v>128</v>
      </c>
      <c r="I22" s="64"/>
      <c r="J22" s="70"/>
      <c r="K22" s="71">
        <f>K7</f>
        <v>25</v>
      </c>
      <c r="L22" s="72" t="s">
        <v>134</v>
      </c>
      <c r="M22" s="64"/>
      <c r="N22" s="70"/>
      <c r="O22" s="71">
        <f>O7</f>
        <v>10</v>
      </c>
      <c r="P22" s="72" t="s">
        <v>139</v>
      </c>
      <c r="Q22" s="64"/>
      <c r="R22" s="73"/>
      <c r="S22" s="73"/>
      <c r="T22" s="73"/>
      <c r="U22" s="74"/>
    </row>
    <row r="23" spans="1:21" s="47" customFormat="1" ht="13.5">
      <c r="A23" s="75" t="s">
        <v>67</v>
      </c>
      <c r="B23" s="70"/>
      <c r="C23" s="71">
        <v>10</v>
      </c>
      <c r="D23" s="72" t="s">
        <v>123</v>
      </c>
      <c r="E23" s="64"/>
      <c r="F23" s="70"/>
      <c r="G23" s="71">
        <f>G7</f>
        <v>15</v>
      </c>
      <c r="H23" s="72" t="s">
        <v>129</v>
      </c>
      <c r="I23" s="64"/>
      <c r="J23" s="70"/>
      <c r="K23" s="71">
        <f>K7</f>
        <v>25</v>
      </c>
      <c r="L23" s="72" t="s">
        <v>135</v>
      </c>
      <c r="M23" s="64"/>
      <c r="N23" s="70"/>
      <c r="O23" s="71">
        <f>O7</f>
        <v>10</v>
      </c>
      <c r="P23" s="72" t="s">
        <v>140</v>
      </c>
      <c r="Q23" s="64"/>
      <c r="R23" s="73"/>
      <c r="S23" s="73"/>
      <c r="T23" s="73"/>
      <c r="U23" s="74"/>
    </row>
    <row r="24" spans="1:21" s="47" customFormat="1" ht="13.5">
      <c r="A24" s="75" t="s">
        <v>82</v>
      </c>
      <c r="B24" s="70"/>
      <c r="C24" s="71">
        <v>10</v>
      </c>
      <c r="D24" s="72" t="s">
        <v>124</v>
      </c>
      <c r="E24" s="64"/>
      <c r="F24" s="70"/>
      <c r="G24" s="71">
        <v>15</v>
      </c>
      <c r="H24" s="72" t="s">
        <v>130</v>
      </c>
      <c r="I24" s="64"/>
      <c r="J24" s="70"/>
      <c r="K24" s="71">
        <v>25</v>
      </c>
      <c r="L24" s="72" t="s">
        <v>136</v>
      </c>
      <c r="M24" s="64"/>
      <c r="N24" s="70"/>
      <c r="O24" s="71">
        <f>O8</f>
        <v>10</v>
      </c>
      <c r="P24" s="72" t="s">
        <v>141</v>
      </c>
      <c r="Q24" s="64"/>
      <c r="R24" s="73"/>
      <c r="S24" s="73"/>
      <c r="T24" s="73"/>
      <c r="U24" s="74"/>
    </row>
    <row r="25" spans="1:21" s="47" customFormat="1" ht="13.5">
      <c r="A25" s="75" t="s">
        <v>16</v>
      </c>
      <c r="B25" s="70"/>
      <c r="C25" s="71">
        <v>10</v>
      </c>
      <c r="D25" s="72" t="s">
        <v>125</v>
      </c>
      <c r="E25" s="64"/>
      <c r="F25" s="70"/>
      <c r="G25" s="71">
        <f>G7</f>
        <v>15</v>
      </c>
      <c r="H25" s="72" t="s">
        <v>131</v>
      </c>
      <c r="I25" s="64"/>
      <c r="J25" s="70"/>
      <c r="K25" s="71">
        <f>K7</f>
        <v>25</v>
      </c>
      <c r="L25" s="72" t="s">
        <v>137</v>
      </c>
      <c r="M25" s="64"/>
      <c r="N25" s="70"/>
      <c r="O25" s="71">
        <f>O7</f>
        <v>10</v>
      </c>
      <c r="P25" s="72" t="s">
        <v>142</v>
      </c>
      <c r="Q25" s="64"/>
      <c r="R25" s="73"/>
      <c r="S25" s="73"/>
      <c r="T25" s="73"/>
      <c r="U25" s="74"/>
    </row>
    <row r="26" spans="1:20" s="19" customFormat="1" ht="14.25">
      <c r="A26" s="18" t="s">
        <v>0</v>
      </c>
      <c r="B26" s="18"/>
      <c r="C26" s="18"/>
      <c r="D26" s="33">
        <f>SUM(D20:D25)</f>
        <v>0</v>
      </c>
      <c r="E26" s="31"/>
      <c r="F26" s="18"/>
      <c r="G26" s="18"/>
      <c r="H26" s="33">
        <f>SUM(H20:H25)</f>
        <v>0</v>
      </c>
      <c r="I26" s="31"/>
      <c r="J26" s="18"/>
      <c r="K26" s="18"/>
      <c r="L26" s="33">
        <f>SUM(L20:L25)</f>
        <v>0</v>
      </c>
      <c r="M26" s="31"/>
      <c r="N26" s="18"/>
      <c r="O26" s="18"/>
      <c r="P26" s="33">
        <f>SUM(P20:P25)</f>
        <v>0</v>
      </c>
      <c r="Q26" s="31"/>
      <c r="R26" s="41">
        <f>SUM(R20:R25)</f>
        <v>0</v>
      </c>
      <c r="S26" s="41">
        <f>SUM(S20:S25)</f>
        <v>0</v>
      </c>
      <c r="T26" s="41">
        <f>SUM(T20:T25)</f>
        <v>0</v>
      </c>
    </row>
    <row r="27" spans="1:20" s="19" customFormat="1" ht="14.25">
      <c r="A27" s="18" t="s">
        <v>111</v>
      </c>
      <c r="B27" s="18"/>
      <c r="C27" s="18"/>
      <c r="D27" s="56">
        <f>D26+H26+L26+P26+R26+S26+T26</f>
        <v>0</v>
      </c>
      <c r="E27" s="31"/>
      <c r="F27" s="18"/>
      <c r="G27" s="18"/>
      <c r="H27" s="18"/>
      <c r="I27" s="31"/>
      <c r="J27" s="18"/>
      <c r="K27" s="18"/>
      <c r="L27" s="18"/>
      <c r="M27" s="31"/>
      <c r="N27" s="18"/>
      <c r="O27" s="18"/>
      <c r="P27" s="18"/>
      <c r="Q27" s="31"/>
      <c r="R27" s="18"/>
      <c r="S27" s="18"/>
      <c r="T27" s="18"/>
    </row>
    <row r="28" spans="1:20" ht="14.25">
      <c r="A28" s="23"/>
      <c r="B28" s="23"/>
      <c r="C28" s="23"/>
      <c r="D28" s="23"/>
      <c r="E28" s="23"/>
      <c r="F28" s="23"/>
      <c r="G28" s="23"/>
      <c r="H28" s="23"/>
      <c r="I28" s="23"/>
      <c r="J28" s="23"/>
      <c r="K28" s="23"/>
      <c r="L28" s="23"/>
      <c r="M28" s="23"/>
      <c r="N28" s="23"/>
      <c r="O28" s="23"/>
      <c r="P28" s="23"/>
      <c r="Q28" s="23"/>
      <c r="R28" s="23"/>
      <c r="S28" s="23"/>
      <c r="T28" s="23"/>
    </row>
    <row r="29" spans="1:17" s="47" customFormat="1" ht="15" customHeight="1">
      <c r="A29" s="83" t="s">
        <v>45</v>
      </c>
      <c r="B29" s="89" t="s">
        <v>61</v>
      </c>
      <c r="C29" s="58"/>
      <c r="D29" s="58"/>
      <c r="E29" s="58"/>
      <c r="F29" s="58"/>
      <c r="G29" s="58"/>
      <c r="H29" s="58"/>
      <c r="I29" s="58"/>
      <c r="J29" s="58"/>
      <c r="K29" s="58"/>
      <c r="L29" s="58"/>
      <c r="M29" s="58"/>
      <c r="N29" s="58"/>
      <c r="O29" s="58"/>
      <c r="P29" s="58"/>
      <c r="Q29" s="58"/>
    </row>
    <row r="30" spans="1:18" s="47" customFormat="1" ht="24.75" customHeight="1">
      <c r="A30" s="84"/>
      <c r="B30" s="90"/>
      <c r="C30" s="58"/>
      <c r="D30" s="58"/>
      <c r="E30" s="58"/>
      <c r="F30" s="58"/>
      <c r="G30" s="58"/>
      <c r="H30" s="58"/>
      <c r="I30" s="58"/>
      <c r="J30" s="58"/>
      <c r="K30" s="58"/>
      <c r="L30" s="58"/>
      <c r="M30" s="58"/>
      <c r="N30" s="58"/>
      <c r="O30" s="58"/>
      <c r="P30" s="58"/>
      <c r="Q30" s="58"/>
      <c r="R30" s="77"/>
    </row>
    <row r="31" spans="1:17" s="47" customFormat="1" ht="13.5">
      <c r="A31" s="75" t="s">
        <v>22</v>
      </c>
      <c r="B31" s="69"/>
      <c r="C31" s="58"/>
      <c r="D31" s="58"/>
      <c r="E31" s="58"/>
      <c r="F31" s="58"/>
      <c r="G31" s="58"/>
      <c r="H31" s="58"/>
      <c r="I31" s="58"/>
      <c r="J31" s="58"/>
      <c r="K31" s="58"/>
      <c r="L31" s="58"/>
      <c r="M31" s="58"/>
      <c r="N31" s="58"/>
      <c r="O31" s="58"/>
      <c r="P31" s="58"/>
      <c r="Q31" s="58"/>
    </row>
    <row r="32" spans="1:17" s="47" customFormat="1" ht="13.5">
      <c r="A32" s="75" t="s">
        <v>23</v>
      </c>
      <c r="B32" s="69"/>
      <c r="C32" s="58"/>
      <c r="D32" s="58"/>
      <c r="E32" s="58"/>
      <c r="F32" s="58"/>
      <c r="G32" s="58"/>
      <c r="H32" s="58"/>
      <c r="I32" s="58"/>
      <c r="J32" s="58"/>
      <c r="K32" s="58"/>
      <c r="L32" s="58"/>
      <c r="M32" s="58"/>
      <c r="N32" s="58"/>
      <c r="O32" s="58"/>
      <c r="P32" s="58"/>
      <c r="Q32" s="58"/>
    </row>
    <row r="33" spans="1:17" s="47" customFormat="1" ht="13.5">
      <c r="A33" s="75" t="s">
        <v>63</v>
      </c>
      <c r="B33" s="69"/>
      <c r="C33" s="58"/>
      <c r="D33" s="58"/>
      <c r="E33" s="58"/>
      <c r="F33" s="58"/>
      <c r="G33" s="58"/>
      <c r="H33" s="58"/>
      <c r="I33" s="58"/>
      <c r="J33" s="58"/>
      <c r="K33" s="58"/>
      <c r="L33" s="58"/>
      <c r="M33" s="58"/>
      <c r="N33" s="58"/>
      <c r="O33" s="58"/>
      <c r="P33" s="58"/>
      <c r="Q33" s="58"/>
    </row>
    <row r="34" spans="1:17" s="47" customFormat="1" ht="13.5">
      <c r="A34" s="75" t="s">
        <v>24</v>
      </c>
      <c r="B34" s="69"/>
      <c r="C34" s="58"/>
      <c r="D34" s="58"/>
      <c r="E34" s="58"/>
      <c r="F34" s="58"/>
      <c r="G34" s="58"/>
      <c r="H34" s="58"/>
      <c r="I34" s="58"/>
      <c r="J34" s="58"/>
      <c r="K34" s="58"/>
      <c r="L34" s="58"/>
      <c r="M34" s="58"/>
      <c r="N34" s="58"/>
      <c r="O34" s="58"/>
      <c r="P34" s="58"/>
      <c r="Q34" s="58"/>
    </row>
    <row r="35" spans="1:17" s="47" customFormat="1" ht="13.5">
      <c r="A35" s="75" t="s">
        <v>25</v>
      </c>
      <c r="B35" s="69"/>
      <c r="C35" s="58"/>
      <c r="D35" s="58"/>
      <c r="E35" s="58"/>
      <c r="F35" s="58"/>
      <c r="G35" s="58"/>
      <c r="H35" s="58"/>
      <c r="I35" s="58"/>
      <c r="J35" s="58"/>
      <c r="K35" s="58"/>
      <c r="L35" s="58"/>
      <c r="M35" s="58"/>
      <c r="N35" s="58"/>
      <c r="O35" s="58"/>
      <c r="P35" s="58"/>
      <c r="Q35" s="58"/>
    </row>
    <row r="36" spans="1:17" s="47" customFormat="1" ht="13.5">
      <c r="A36" s="75" t="s">
        <v>64</v>
      </c>
      <c r="B36" s="69"/>
      <c r="C36" s="58"/>
      <c r="D36" s="58"/>
      <c r="E36" s="58"/>
      <c r="F36" s="58"/>
      <c r="G36" s="58"/>
      <c r="H36" s="58"/>
      <c r="I36" s="58"/>
      <c r="J36" s="58"/>
      <c r="K36" s="58"/>
      <c r="L36" s="58"/>
      <c r="M36" s="58"/>
      <c r="N36" s="58"/>
      <c r="O36" s="58"/>
      <c r="P36" s="58"/>
      <c r="Q36" s="58"/>
    </row>
    <row r="37" spans="1:18" s="47" customFormat="1" ht="13.5">
      <c r="A37" s="75" t="s">
        <v>16</v>
      </c>
      <c r="B37" s="69"/>
      <c r="C37" s="58"/>
      <c r="D37" s="58"/>
      <c r="E37" s="58"/>
      <c r="F37" s="58"/>
      <c r="G37" s="58"/>
      <c r="H37" s="58"/>
      <c r="I37" s="58"/>
      <c r="J37" s="58"/>
      <c r="K37" s="58"/>
      <c r="L37" s="58"/>
      <c r="M37" s="58"/>
      <c r="N37" s="58"/>
      <c r="O37" s="58"/>
      <c r="P37" s="58"/>
      <c r="Q37" s="58"/>
      <c r="R37" s="58"/>
    </row>
    <row r="38" spans="1:18" ht="14.25">
      <c r="A38" s="18" t="s">
        <v>112</v>
      </c>
      <c r="B38" s="57">
        <f>SUM(B31:B37)</f>
        <v>0</v>
      </c>
      <c r="C38" s="23"/>
      <c r="D38" s="23"/>
      <c r="E38" s="23"/>
      <c r="F38" s="23"/>
      <c r="G38" s="23"/>
      <c r="H38" s="23"/>
      <c r="I38" s="23"/>
      <c r="J38" s="23"/>
      <c r="K38" s="23"/>
      <c r="L38" s="23"/>
      <c r="M38" s="23"/>
      <c r="N38" s="23"/>
      <c r="O38" s="23"/>
      <c r="P38" s="23"/>
      <c r="Q38" s="23"/>
      <c r="R38" s="23"/>
    </row>
    <row r="39" spans="3:20" ht="14.25">
      <c r="C39" s="23"/>
      <c r="D39" s="23"/>
      <c r="E39" s="23"/>
      <c r="F39" s="23"/>
      <c r="G39" s="23"/>
      <c r="H39" s="23"/>
      <c r="I39" s="23"/>
      <c r="J39" s="23"/>
      <c r="K39" s="23"/>
      <c r="L39" s="23"/>
      <c r="M39" s="23"/>
      <c r="N39" s="23"/>
      <c r="O39" s="23"/>
      <c r="P39" s="23"/>
      <c r="Q39" s="23"/>
      <c r="R39" s="23"/>
      <c r="S39" s="25"/>
      <c r="T39" s="25"/>
    </row>
    <row r="40" spans="1:18" s="47" customFormat="1" ht="14.25" customHeight="1">
      <c r="A40" s="85" t="s">
        <v>47</v>
      </c>
      <c r="B40" s="89" t="s">
        <v>61</v>
      </c>
      <c r="C40" s="58"/>
      <c r="D40" s="58"/>
      <c r="E40" s="58"/>
      <c r="F40" s="58"/>
      <c r="G40" s="58"/>
      <c r="H40" s="58"/>
      <c r="I40" s="58"/>
      <c r="J40" s="58"/>
      <c r="K40" s="58"/>
      <c r="L40" s="58"/>
      <c r="M40" s="58"/>
      <c r="N40" s="58"/>
      <c r="O40" s="58"/>
      <c r="P40" s="58"/>
      <c r="Q40" s="58"/>
      <c r="R40" s="58"/>
    </row>
    <row r="41" spans="1:18" s="47" customFormat="1" ht="13.5">
      <c r="A41" s="85"/>
      <c r="B41" s="90"/>
      <c r="C41" s="58"/>
      <c r="D41" s="58"/>
      <c r="E41" s="58"/>
      <c r="F41" s="58"/>
      <c r="G41" s="58"/>
      <c r="H41" s="58"/>
      <c r="I41" s="58"/>
      <c r="J41" s="58"/>
      <c r="K41" s="58"/>
      <c r="L41" s="58"/>
      <c r="M41" s="58"/>
      <c r="N41" s="58"/>
      <c r="O41" s="58"/>
      <c r="P41" s="58"/>
      <c r="Q41" s="58"/>
      <c r="R41" s="58"/>
    </row>
    <row r="42" spans="1:18" s="47" customFormat="1" ht="13.5">
      <c r="A42" s="69" t="s">
        <v>17</v>
      </c>
      <c r="B42" s="69"/>
      <c r="C42" s="58"/>
      <c r="D42" s="58"/>
      <c r="E42" s="58"/>
      <c r="F42" s="58"/>
      <c r="G42" s="58"/>
      <c r="H42" s="58"/>
      <c r="I42" s="58"/>
      <c r="J42" s="58"/>
      <c r="K42" s="58"/>
      <c r="L42" s="58"/>
      <c r="M42" s="58"/>
      <c r="N42" s="58"/>
      <c r="O42" s="58"/>
      <c r="P42" s="58"/>
      <c r="Q42" s="58"/>
      <c r="R42" s="58"/>
    </row>
    <row r="43" spans="1:18" s="47" customFormat="1" ht="13.5">
      <c r="A43" s="69" t="s">
        <v>18</v>
      </c>
      <c r="B43" s="69"/>
      <c r="C43" s="58"/>
      <c r="D43" s="58"/>
      <c r="E43" s="58"/>
      <c r="F43" s="58"/>
      <c r="G43" s="58"/>
      <c r="H43" s="58"/>
      <c r="I43" s="58"/>
      <c r="J43" s="58"/>
      <c r="K43" s="58"/>
      <c r="L43" s="58"/>
      <c r="M43" s="58"/>
      <c r="N43" s="58"/>
      <c r="O43" s="58"/>
      <c r="P43" s="58"/>
      <c r="Q43" s="58"/>
      <c r="R43" s="58"/>
    </row>
    <row r="44" spans="1:18" s="47" customFormat="1" ht="13.5">
      <c r="A44" s="69" t="s">
        <v>16</v>
      </c>
      <c r="B44" s="69"/>
      <c r="C44" s="58"/>
      <c r="D44" s="58"/>
      <c r="E44" s="58"/>
      <c r="F44" s="58"/>
      <c r="G44" s="58"/>
      <c r="H44" s="58"/>
      <c r="I44" s="58"/>
      <c r="J44" s="58"/>
      <c r="K44" s="58"/>
      <c r="L44" s="58"/>
      <c r="M44" s="58"/>
      <c r="N44" s="58"/>
      <c r="O44" s="58"/>
      <c r="P44" s="58"/>
      <c r="Q44" s="58"/>
      <c r="R44" s="58"/>
    </row>
    <row r="45" spans="1:18" ht="14.25">
      <c r="A45" s="18" t="s">
        <v>113</v>
      </c>
      <c r="B45" s="57">
        <f>SUM(B42:B44)</f>
        <v>0</v>
      </c>
      <c r="C45" s="23"/>
      <c r="D45" s="23"/>
      <c r="E45" s="23"/>
      <c r="F45" s="23"/>
      <c r="G45" s="23"/>
      <c r="H45" s="23"/>
      <c r="I45" s="23"/>
      <c r="J45" s="23"/>
      <c r="K45" s="23"/>
      <c r="L45" s="23"/>
      <c r="M45" s="23"/>
      <c r="N45" s="23"/>
      <c r="O45" s="23"/>
      <c r="P45" s="23"/>
      <c r="Q45" s="23"/>
      <c r="R45" s="23"/>
    </row>
    <row r="46" spans="3:17" ht="14.25">
      <c r="C46" s="23"/>
      <c r="D46" s="23"/>
      <c r="E46" s="23"/>
      <c r="F46" s="23"/>
      <c r="G46" s="23"/>
      <c r="H46" s="23"/>
      <c r="I46" s="23"/>
      <c r="J46" s="23"/>
      <c r="K46" s="23"/>
      <c r="L46" s="23"/>
      <c r="M46" s="23"/>
      <c r="N46" s="23"/>
      <c r="O46" s="23"/>
      <c r="P46" s="23"/>
      <c r="Q46" s="23"/>
    </row>
    <row r="47" spans="1:17" s="47" customFormat="1" ht="14.25" customHeight="1">
      <c r="A47" s="83" t="s">
        <v>37</v>
      </c>
      <c r="B47" s="89" t="s">
        <v>61</v>
      </c>
      <c r="C47" s="58"/>
      <c r="D47" s="58"/>
      <c r="E47" s="58"/>
      <c r="F47" s="58"/>
      <c r="G47" s="58"/>
      <c r="H47" s="58"/>
      <c r="I47" s="58"/>
      <c r="J47" s="58"/>
      <c r="K47" s="58"/>
      <c r="L47" s="58"/>
      <c r="M47" s="58"/>
      <c r="N47" s="58"/>
      <c r="O47" s="58"/>
      <c r="P47" s="58"/>
      <c r="Q47" s="58"/>
    </row>
    <row r="48" spans="1:17" s="47" customFormat="1" ht="13.5">
      <c r="A48" s="84"/>
      <c r="B48" s="90"/>
      <c r="C48" s="58"/>
      <c r="D48" s="58"/>
      <c r="E48" s="58"/>
      <c r="F48" s="58"/>
      <c r="G48" s="58"/>
      <c r="H48" s="58"/>
      <c r="I48" s="58"/>
      <c r="J48" s="58"/>
      <c r="K48" s="58"/>
      <c r="L48" s="58"/>
      <c r="M48" s="58"/>
      <c r="N48" s="58"/>
      <c r="O48" s="58"/>
      <c r="P48" s="58"/>
      <c r="Q48" s="58"/>
    </row>
    <row r="49" spans="1:17" s="47" customFormat="1" ht="13.5">
      <c r="A49" s="69" t="s">
        <v>19</v>
      </c>
      <c r="B49" s="69"/>
      <c r="C49" s="58"/>
      <c r="D49" s="58"/>
      <c r="E49" s="58"/>
      <c r="F49" s="58"/>
      <c r="G49" s="58"/>
      <c r="H49" s="58"/>
      <c r="I49" s="58"/>
      <c r="J49" s="58"/>
      <c r="K49" s="58"/>
      <c r="L49" s="58"/>
      <c r="M49" s="58"/>
      <c r="N49" s="58"/>
      <c r="O49" s="58"/>
      <c r="P49" s="58"/>
      <c r="Q49" s="58"/>
    </row>
    <row r="50" spans="1:17" s="47" customFormat="1" ht="13.5">
      <c r="A50" s="69" t="s">
        <v>20</v>
      </c>
      <c r="B50" s="69"/>
      <c r="C50" s="58"/>
      <c r="D50" s="58"/>
      <c r="E50" s="58"/>
      <c r="F50" s="58"/>
      <c r="G50" s="58"/>
      <c r="H50" s="58"/>
      <c r="I50" s="58"/>
      <c r="J50" s="58"/>
      <c r="K50" s="58"/>
      <c r="L50" s="58"/>
      <c r="M50" s="58"/>
      <c r="N50" s="58"/>
      <c r="O50" s="58"/>
      <c r="P50" s="58"/>
      <c r="Q50" s="58"/>
    </row>
    <row r="51" spans="1:17" s="47" customFormat="1" ht="13.5">
      <c r="A51" s="69" t="s">
        <v>16</v>
      </c>
      <c r="B51" s="69"/>
      <c r="C51" s="58"/>
      <c r="D51" s="58"/>
      <c r="E51" s="58"/>
      <c r="F51" s="58"/>
      <c r="G51" s="58"/>
      <c r="H51" s="58"/>
      <c r="I51" s="58"/>
      <c r="J51" s="58"/>
      <c r="K51" s="58"/>
      <c r="L51" s="58"/>
      <c r="M51" s="58"/>
      <c r="N51" s="58"/>
      <c r="O51" s="58"/>
      <c r="P51" s="58"/>
      <c r="Q51" s="58"/>
    </row>
    <row r="52" spans="1:17" ht="14.25">
      <c r="A52" s="16" t="s">
        <v>114</v>
      </c>
      <c r="B52" s="57">
        <f>SUM(B49:B51)</f>
        <v>0</v>
      </c>
      <c r="C52" s="23"/>
      <c r="D52" s="23"/>
      <c r="E52" s="23"/>
      <c r="F52" s="23"/>
      <c r="G52" s="23"/>
      <c r="H52" s="23"/>
      <c r="I52" s="23"/>
      <c r="J52" s="23"/>
      <c r="K52" s="23"/>
      <c r="L52" s="23"/>
      <c r="M52" s="23"/>
      <c r="N52" s="23"/>
      <c r="O52" s="23"/>
      <c r="P52" s="23"/>
      <c r="Q52" s="23"/>
    </row>
    <row r="53" spans="3:17" ht="15" thickBot="1">
      <c r="C53" s="23"/>
      <c r="D53" s="23"/>
      <c r="E53" s="23"/>
      <c r="F53" s="23"/>
      <c r="G53" s="23"/>
      <c r="H53" s="23"/>
      <c r="I53" s="23"/>
      <c r="J53" s="23"/>
      <c r="K53" s="23"/>
      <c r="L53" s="23"/>
      <c r="M53" s="23"/>
      <c r="N53" s="23"/>
      <c r="O53" s="23"/>
      <c r="P53" s="23"/>
      <c r="Q53" s="23"/>
    </row>
    <row r="54" spans="1:17" s="62" customFormat="1" ht="19.5" thickBot="1">
      <c r="A54" s="59" t="s">
        <v>48</v>
      </c>
      <c r="B54" s="60">
        <f>D13+D27+B38+B45+B52</f>
        <v>0</v>
      </c>
      <c r="C54" s="61"/>
      <c r="D54" s="61"/>
      <c r="E54" s="61"/>
      <c r="F54" s="61"/>
      <c r="G54" s="61"/>
      <c r="H54" s="61"/>
      <c r="I54" s="61"/>
      <c r="J54" s="61"/>
      <c r="K54" s="61"/>
      <c r="L54" s="61"/>
      <c r="M54" s="61"/>
      <c r="N54" s="61"/>
      <c r="O54" s="61"/>
      <c r="P54" s="61"/>
      <c r="Q54" s="61"/>
    </row>
    <row r="57" spans="1:6" ht="42.75" customHeight="1">
      <c r="A57" s="29" t="s">
        <v>1</v>
      </c>
      <c r="B57" s="29" t="s">
        <v>83</v>
      </c>
      <c r="C57" s="49" t="s">
        <v>83</v>
      </c>
      <c r="D57" s="49" t="s">
        <v>76</v>
      </c>
      <c r="E57" s="92" t="s">
        <v>75</v>
      </c>
      <c r="F57" s="92"/>
    </row>
    <row r="58" spans="1:6" s="21" customFormat="1" ht="24" customHeight="1">
      <c r="A58" s="50" t="s">
        <v>90</v>
      </c>
      <c r="B58" s="51"/>
      <c r="C58" s="51"/>
      <c r="D58" s="51"/>
      <c r="E58" s="93"/>
      <c r="F58" s="93"/>
    </row>
    <row r="59" spans="1:6" s="47" customFormat="1" ht="30" customHeight="1">
      <c r="A59" s="78" t="s">
        <v>89</v>
      </c>
      <c r="B59" s="79" t="s">
        <v>94</v>
      </c>
      <c r="C59" s="79" t="s">
        <v>95</v>
      </c>
      <c r="D59" s="69"/>
      <c r="E59" s="94"/>
      <c r="F59" s="94"/>
    </row>
    <row r="60" spans="1:6" s="47" customFormat="1" ht="30" customHeight="1">
      <c r="A60" s="78" t="s">
        <v>88</v>
      </c>
      <c r="B60" s="79" t="s">
        <v>96</v>
      </c>
      <c r="C60" s="79" t="s">
        <v>95</v>
      </c>
      <c r="D60" s="69"/>
      <c r="E60" s="94"/>
      <c r="F60" s="94"/>
    </row>
    <row r="61" spans="1:6" s="47" customFormat="1" ht="30" customHeight="1">
      <c r="A61" s="78" t="s">
        <v>87</v>
      </c>
      <c r="B61" s="79" t="s">
        <v>94</v>
      </c>
      <c r="C61" s="79" t="s">
        <v>95</v>
      </c>
      <c r="D61" s="69"/>
      <c r="E61" s="94"/>
      <c r="F61" s="94"/>
    </row>
    <row r="62" spans="1:6" ht="30" customHeight="1">
      <c r="A62" s="52" t="s">
        <v>91</v>
      </c>
      <c r="B62" s="53"/>
      <c r="C62" s="53"/>
      <c r="D62" s="54"/>
      <c r="E62" s="95"/>
      <c r="F62" s="95"/>
    </row>
    <row r="63" spans="1:6" s="47" customFormat="1" ht="30" customHeight="1">
      <c r="A63" s="78" t="s">
        <v>86</v>
      </c>
      <c r="B63" s="79" t="s">
        <v>94</v>
      </c>
      <c r="C63" s="79" t="s">
        <v>91</v>
      </c>
      <c r="D63" s="69"/>
      <c r="E63" s="94"/>
      <c r="F63" s="94"/>
    </row>
    <row r="64" spans="1:6" s="47" customFormat="1" ht="30" customHeight="1">
      <c r="A64" s="78" t="s">
        <v>85</v>
      </c>
      <c r="B64" s="79" t="s">
        <v>99</v>
      </c>
      <c r="C64" s="79" t="s">
        <v>91</v>
      </c>
      <c r="D64" s="69"/>
      <c r="E64" s="94"/>
      <c r="F64" s="94"/>
    </row>
    <row r="65" spans="1:6" s="47" customFormat="1" ht="30" customHeight="1">
      <c r="A65" s="78" t="s">
        <v>84</v>
      </c>
      <c r="B65" s="79" t="s">
        <v>100</v>
      </c>
      <c r="C65" s="79" t="s">
        <v>91</v>
      </c>
      <c r="D65" s="69"/>
      <c r="E65" s="94"/>
      <c r="F65" s="94"/>
    </row>
    <row r="66" spans="1:6" s="47" customFormat="1" ht="30" customHeight="1">
      <c r="A66" s="78" t="s">
        <v>93</v>
      </c>
      <c r="B66" s="79" t="s">
        <v>98</v>
      </c>
      <c r="C66" s="79" t="s">
        <v>91</v>
      </c>
      <c r="D66" s="69"/>
      <c r="E66" s="94"/>
      <c r="F66" s="94"/>
    </row>
    <row r="67" spans="1:6" ht="30" customHeight="1">
      <c r="A67" s="52" t="s">
        <v>92</v>
      </c>
      <c r="B67" s="53"/>
      <c r="C67" s="53"/>
      <c r="D67" s="54"/>
      <c r="E67" s="95"/>
      <c r="F67" s="95"/>
    </row>
    <row r="68" spans="1:6" s="47" customFormat="1" ht="30" customHeight="1">
      <c r="A68" s="78" t="s">
        <v>102</v>
      </c>
      <c r="B68" s="80" t="s">
        <v>101</v>
      </c>
      <c r="C68" s="80" t="s">
        <v>104</v>
      </c>
      <c r="D68" s="69"/>
      <c r="E68" s="94"/>
      <c r="F68" s="94"/>
    </row>
    <row r="69" spans="1:6" s="47" customFormat="1" ht="30" customHeight="1">
      <c r="A69" s="78" t="s">
        <v>103</v>
      </c>
      <c r="B69" s="80" t="s">
        <v>97</v>
      </c>
      <c r="C69" s="80" t="s">
        <v>105</v>
      </c>
      <c r="D69" s="69"/>
      <c r="E69" s="94"/>
      <c r="F69" s="94"/>
    </row>
    <row r="70" spans="1:6" s="47" customFormat="1" ht="30" customHeight="1">
      <c r="A70" s="78" t="s">
        <v>106</v>
      </c>
      <c r="B70" s="80" t="s">
        <v>97</v>
      </c>
      <c r="C70" s="80" t="s">
        <v>105</v>
      </c>
      <c r="D70" s="69"/>
      <c r="E70" s="94"/>
      <c r="F70" s="94"/>
    </row>
    <row r="71" spans="1:6" s="47" customFormat="1" ht="30" customHeight="1">
      <c r="A71" s="78" t="s">
        <v>21</v>
      </c>
      <c r="B71" s="80"/>
      <c r="C71" s="80"/>
      <c r="D71" s="69"/>
      <c r="E71" s="94"/>
      <c r="F71" s="94"/>
    </row>
  </sheetData>
  <sheetProtection/>
  <mergeCells count="36">
    <mergeCell ref="E67:F67"/>
    <mergeCell ref="E68:F68"/>
    <mergeCell ref="E70:F70"/>
    <mergeCell ref="E71:F71"/>
    <mergeCell ref="E62:F62"/>
    <mergeCell ref="E63:F63"/>
    <mergeCell ref="E64:F64"/>
    <mergeCell ref="E65:F65"/>
    <mergeCell ref="E66:F66"/>
    <mergeCell ref="E69:F69"/>
    <mergeCell ref="E57:F57"/>
    <mergeCell ref="E58:F58"/>
    <mergeCell ref="E59:F59"/>
    <mergeCell ref="E60:F60"/>
    <mergeCell ref="E61:F61"/>
    <mergeCell ref="A1:U1"/>
    <mergeCell ref="U5:U6"/>
    <mergeCell ref="A29:A30"/>
    <mergeCell ref="A18:A19"/>
    <mergeCell ref="U18:U19"/>
    <mergeCell ref="R5:T5"/>
    <mergeCell ref="R18:T18"/>
    <mergeCell ref="J18:L18"/>
    <mergeCell ref="F5:H5"/>
    <mergeCell ref="J5:L5"/>
    <mergeCell ref="N5:P5"/>
    <mergeCell ref="N18:P18"/>
    <mergeCell ref="A47:A48"/>
    <mergeCell ref="A40:A41"/>
    <mergeCell ref="A5:A6"/>
    <mergeCell ref="B18:D18"/>
    <mergeCell ref="F18:H18"/>
    <mergeCell ref="B5:D5"/>
    <mergeCell ref="B47:B48"/>
    <mergeCell ref="B29:B30"/>
    <mergeCell ref="B40:B4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Skiba, Mere</cp:lastModifiedBy>
  <cp:lastPrinted>2019-07-12T17:27:53Z</cp:lastPrinted>
  <dcterms:created xsi:type="dcterms:W3CDTF">2018-06-19T23:13:03Z</dcterms:created>
  <dcterms:modified xsi:type="dcterms:W3CDTF">2022-03-07T23:12:01Z</dcterms:modified>
  <cp:category/>
  <cp:version/>
  <cp:contentType/>
  <cp:contentStatus/>
</cp:coreProperties>
</file>