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10050" activeTab="0"/>
  </bookViews>
  <sheets>
    <sheet name="Traffic Control Appendix 3" sheetId="1" r:id="rId1"/>
  </sheets>
  <definedNames/>
  <calcPr fullCalcOnLoad="1"/>
</workbook>
</file>

<file path=xl/sharedStrings.xml><?xml version="1.0" encoding="utf-8"?>
<sst xmlns="http://schemas.openxmlformats.org/spreadsheetml/2006/main" count="187" uniqueCount="120">
  <si>
    <t xml:space="preserve">Proponent is requested to fill out a blue section under "Unit Price (b) " to the best of their ability. </t>
  </si>
  <si>
    <t>If Proponent is not bidding on a particular item(s), please enter $0.00 under the blue unit price section or leave it blank.</t>
  </si>
  <si>
    <t>No.</t>
  </si>
  <si>
    <t>Description</t>
  </si>
  <si>
    <t xml:space="preserve">Current Brand </t>
  </si>
  <si>
    <t>Part Number</t>
  </si>
  <si>
    <t>Unit of Measure</t>
  </si>
  <si>
    <t xml:space="preserve"> Estimated Annual Quantity     (a)</t>
  </si>
  <si>
    <t>Unit Price (b)</t>
  </si>
  <si>
    <t xml:space="preserve"> Total Price (a * b) </t>
  </si>
  <si>
    <t>MATERIAL MASTER</t>
  </si>
  <si>
    <t>Dialight LED Countdown Insert: 16" x 18" 430-6479-001X</t>
  </si>
  <si>
    <t xml:space="preserve">Dialight </t>
  </si>
  <si>
    <t xml:space="preserve"> 430-6479-001X</t>
  </si>
  <si>
    <t>ea</t>
  </si>
  <si>
    <t>127599</t>
  </si>
  <si>
    <t>Eagle (Traffic control systems) SG130A1C12YYY30-65 c/w 4331110003XL, 4333130901XL, 4332120001XL, 3 x 8" Yellow Poly Housing c/w Dialight Red, Yellow, Green LED Lens</t>
  </si>
  <si>
    <t>Eagle (Traffic control systems)</t>
  </si>
  <si>
    <t>SG130A1C12YYY30-65</t>
  </si>
  <si>
    <t>Greenlite traffic GEL 189 Yellow side Mount Kit</t>
  </si>
  <si>
    <t xml:space="preserve">Greenlite Traffic </t>
  </si>
  <si>
    <t>GEL 189 Y</t>
  </si>
  <si>
    <t>115159</t>
  </si>
  <si>
    <t>Eagle (Traffic control systems) SG103A1C12YYY30-65 c/w Dialight 4331210003XL, 4333230901XL, 4332220001XL, 3 x 12" Yellow Poly Housing c/w Red, Amber, Green LED Lens</t>
  </si>
  <si>
    <t xml:space="preserve"> SG103A1C12YYY30-65</t>
  </si>
  <si>
    <t>Eagle (Traffic Control Systems) 16" Pedestrian yellow housing, gloss black door, no visor, 10 LED CT, with Dialight LED Countdown Insert: 16" x 18" 430-6479-001X</t>
  </si>
  <si>
    <t>Eagle (Traffic Control Systems)</t>
  </si>
  <si>
    <t>430-6479-001X</t>
  </si>
  <si>
    <t xml:space="preserve">Pelco Astro-Brac  AS-0125-4-62-PNC, 1 -way mounted Cable , Cable mount 62", arm kit 8.5 CTC, Gusseted Tube with Vinyl insert, 1.5 Alum Toe, </t>
  </si>
  <si>
    <t xml:space="preserve">Pelco Astro-Brac  </t>
  </si>
  <si>
    <t>AS-0125-4-62-PNC</t>
  </si>
  <si>
    <t>116575</t>
  </si>
  <si>
    <t>Greenlite Traffic GEL 336 Mid-Span Large Street Sign Cushion Hanger</t>
  </si>
  <si>
    <t>Greenlite Traffic</t>
  </si>
  <si>
    <t xml:space="preserve">GEL 336 </t>
  </si>
  <si>
    <t>118195</t>
  </si>
  <si>
    <t>Eagle (Traffic Control Systems) SG101A1C12YYY10-65 12" Yellow housing</t>
  </si>
  <si>
    <t>GEL 336</t>
  </si>
  <si>
    <t xml:space="preserve">Eagle (Traffic Control Systems) BPB503ANFY, 3 section 12" yellow poly backplate for SG signals, </t>
  </si>
  <si>
    <t>BPB503ANFY</t>
  </si>
  <si>
    <t>117263</t>
  </si>
  <si>
    <t>Dialight 430-6370-001 Bi-Modal Green/Yellow LED Arrow signal 120V 6-7W</t>
  </si>
  <si>
    <t>Dialight</t>
  </si>
  <si>
    <t>430-6370-001</t>
  </si>
  <si>
    <t>118192</t>
  </si>
  <si>
    <t>Greenlite Traffic GEL 143, 4" Post Mount Adapter, Green</t>
  </si>
  <si>
    <t>GEL 143</t>
  </si>
  <si>
    <t>108694</t>
  </si>
  <si>
    <t>Dialight 433-3170-901XL, 8" YELLOW LED, LENS, Tinted</t>
  </si>
  <si>
    <t>433-3170-901XL</t>
  </si>
  <si>
    <t>121278</t>
  </si>
  <si>
    <t>Dialight 433-2120-001XL, 8" GREEN LED, LENS, Tinted</t>
  </si>
  <si>
    <t>433-2120-001XL</t>
  </si>
  <si>
    <t>128633</t>
  </si>
  <si>
    <t>Greenlite Traffic GEL 380, End Plumbizer Kit c/w 2 GEL 133 Finials Yellow</t>
  </si>
  <si>
    <t>GEL 380</t>
  </si>
  <si>
    <t>120879</t>
  </si>
  <si>
    <t>Eagle (Traffic Control Systems) BPB521ANFY 12"-8"-8" Yellow backboard "Highway"</t>
  </si>
  <si>
    <t>BPB521ANFY</t>
  </si>
  <si>
    <t>110845</t>
  </si>
  <si>
    <t>Greenlite Traffic GEL 200R Pedestrian Push Button Sign Kit Right Hand</t>
  </si>
  <si>
    <t>GEL 200R</t>
  </si>
  <si>
    <t>120388</t>
  </si>
  <si>
    <t>Greenlite Traffic GEL 200L Pedestrian Push Button Sign Kit Left Hand</t>
  </si>
  <si>
    <t>GEL 200L</t>
  </si>
  <si>
    <t>119348</t>
  </si>
  <si>
    <t>Greenlite Traffic GEL 210R Bicycle Push Button Sign Plate Kit Right Hand</t>
  </si>
  <si>
    <t>GEL 210R</t>
  </si>
  <si>
    <t>119488</t>
  </si>
  <si>
    <t>Greenlite Traffic GEL 210L Bicycle Push Button Sign Plate Kit Left Hand</t>
  </si>
  <si>
    <t>GEL 210L</t>
  </si>
  <si>
    <t>Eagle (Traffic Control Systems) SG7SZ10C0YB010-00 16" Pedesestrian Signal, Yellow, Housing for both Type</t>
  </si>
  <si>
    <t>SG7SZ10C0YB010-00</t>
  </si>
  <si>
    <t>Dialight 433-3230-901XL, 12" Yellow, LED, LENS, Tinted</t>
  </si>
  <si>
    <t>433-3230-901XL</t>
  </si>
  <si>
    <t>121135</t>
  </si>
  <si>
    <t>Eagle (Traffic control Systems) BPB504ANFY 4 section 12" Yellow Poly backboard for SG Signals</t>
  </si>
  <si>
    <t>BPB504ANFY</t>
  </si>
  <si>
    <t>117158</t>
  </si>
  <si>
    <t>Pelco Cable Assy,Astro-Brac, Stainless Cable &amp; Galv Cable AB-0280-84-GLV</t>
  </si>
  <si>
    <t>Pelco</t>
  </si>
  <si>
    <t>AB-0280-84-GLV</t>
  </si>
  <si>
    <t>Eagle (Traffic Control Systems) A70011904, 8" Visor Poly Cap, Yellow/Black</t>
  </si>
  <si>
    <t>A70011904</t>
  </si>
  <si>
    <t>122259</t>
  </si>
  <si>
    <t>Greenlite Traffic GEL 133 Final Yellow, neoprene gasket for water tight, "Signal Closure Kit, "</t>
  </si>
  <si>
    <t>GEL 133</t>
  </si>
  <si>
    <t>116229</t>
  </si>
  <si>
    <t>Greenlite Traffic GEL 362 Span Wire Sign Hangers</t>
  </si>
  <si>
    <t>GEL 362</t>
  </si>
  <si>
    <t>109727</t>
  </si>
  <si>
    <t>Eagle (Traffic Control Systems) A70046904 12" yellow poly cutway visor</t>
  </si>
  <si>
    <t>A70046904</t>
  </si>
  <si>
    <t>CAN BRAC Signal Mount, Universal Body, Vertical, 48" Cables, Bracket Only Part # CUL048V</t>
  </si>
  <si>
    <t>CAN BRAC</t>
  </si>
  <si>
    <t>CUL048V</t>
  </si>
  <si>
    <t>CAN BRAC Signal Mount, Universal, Vertical, Nipple Connection, 48" Cables, 3 Sec Assembly Part # CUL348VN</t>
  </si>
  <si>
    <t>CUL348VN</t>
  </si>
  <si>
    <t>CAN BRAC Signal Mount, Universal, Vertical, Nipple Connection, 48" Cables, 4 Sec Assembly Part # CUL448VN</t>
  </si>
  <si>
    <t>CUL448VN</t>
  </si>
  <si>
    <t>Can-Brac Universal Sign Mount, 48" Cables, Bracket Only Part # CUS-000</t>
  </si>
  <si>
    <t>CUS-000</t>
  </si>
  <si>
    <t>Can-Brac Universal Sign Mount, 24" Extrusion, w. 48" Cable Part # CUS-E24-48</t>
  </si>
  <si>
    <t>CUS-E24-48</t>
  </si>
  <si>
    <t xml:space="preserve">Can-Brac Universal Sign Mount, 36" Extrusion, w. 48" Cable Part # CUS-E36-48 </t>
  </si>
  <si>
    <t>CUS-E36-48</t>
  </si>
  <si>
    <t>Can-Brac Universal Sign Mount, 48" Extrusion, w. 48" Cable Part # CUS-E48-48</t>
  </si>
  <si>
    <t>CUS-E48-48</t>
  </si>
  <si>
    <t>Can-Brac Universal Sign Mount, 60" Extrusion, w. 48" Cable Part # CUS-E60-48</t>
  </si>
  <si>
    <t>CUS-E60-48</t>
  </si>
  <si>
    <t>Can-Brac Universal Sign Mount, 72" Extrusion, w. 48" Cable Part # CUS-E72-48</t>
  </si>
  <si>
    <t>CUS-E72-48</t>
  </si>
  <si>
    <t>Can-Brac Universal Sign Mount, 96" Extrusion, w. 48" Cable Part # CUS-E96-48</t>
  </si>
  <si>
    <t>CUS-E96-48</t>
  </si>
  <si>
    <t>Emerson (Isolator INXT120NL000-1 AC Power Line Filter)</t>
  </si>
  <si>
    <t>Emerson</t>
  </si>
  <si>
    <t>INXT120NL000-1</t>
  </si>
  <si>
    <t>Eagle (Traffic Control Systems) A70046804 8" yellow poly cutway visor</t>
  </si>
  <si>
    <t>A70046804</t>
  </si>
  <si>
    <t>TOTAL EXCLUDING GST, PST BUT INCLUDING ALL OTHER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</si>
</sst>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Trebuchet MS"/>
      <family val="2"/>
    </font>
    <font>
      <b/>
      <i/>
      <sz val="11"/>
      <color indexed="8"/>
      <name val="Calibri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wrapText="1"/>
      <protection hidden="1"/>
    </xf>
    <xf numFmtId="0" fontId="5" fillId="8" borderId="10" xfId="0" applyFont="1" applyFill="1" applyBorder="1" applyAlignment="1" applyProtection="1">
      <alignment horizontal="center" vertical="center" wrapText="1"/>
      <protection hidden="1"/>
    </xf>
    <xf numFmtId="164" fontId="39" fillId="0" borderId="1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2" fillId="0" borderId="10" xfId="0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 horizontal="left"/>
      <protection hidden="1"/>
    </xf>
    <xf numFmtId="0" fontId="42" fillId="0" borderId="10" xfId="0" applyFont="1" applyBorder="1" applyAlignment="1" applyProtection="1">
      <alignment horizontal="center"/>
      <protection hidden="1"/>
    </xf>
    <xf numFmtId="44" fontId="42" fillId="0" borderId="10" xfId="0" applyNumberFormat="1" applyFont="1" applyBorder="1" applyAlignment="1" applyProtection="1">
      <alignment/>
      <protection hidden="1"/>
    </xf>
    <xf numFmtId="49" fontId="42" fillId="0" borderId="10" xfId="0" applyNumberFormat="1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/>
      <protection hidden="1"/>
    </xf>
    <xf numFmtId="0" fontId="42" fillId="0" borderId="10" xfId="0" applyFont="1" applyFill="1" applyBorder="1" applyAlignment="1" applyProtection="1">
      <alignment horizontal="left"/>
      <protection hidden="1"/>
    </xf>
    <xf numFmtId="0" fontId="42" fillId="0" borderId="10" xfId="0" applyFont="1" applyFill="1" applyBorder="1" applyAlignment="1" applyProtection="1">
      <alignment horizontal="center"/>
      <protection hidden="1"/>
    </xf>
    <xf numFmtId="0" fontId="42" fillId="0" borderId="0" xfId="0" applyFont="1" applyFill="1" applyAlignment="1" applyProtection="1">
      <alignment/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44" fontId="42" fillId="33" borderId="11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left"/>
      <protection hidden="1"/>
    </xf>
    <xf numFmtId="44" fontId="42" fillId="34" borderId="10" xfId="47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8" fillId="33" borderId="11" xfId="0" applyFont="1" applyFill="1" applyBorder="1" applyAlignment="1" applyProtection="1">
      <alignment horizontal="right" vertical="center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0" zoomScaleNormal="80" zoomScalePageLayoutView="0" workbookViewId="0" topLeftCell="A1">
      <selection activeCell="F49" sqref="F49"/>
    </sheetView>
  </sheetViews>
  <sheetFormatPr defaultColWidth="13.28125" defaultRowHeight="15"/>
  <cols>
    <col min="1" max="1" width="4.7109375" style="10" bestFit="1" customWidth="1"/>
    <col min="2" max="2" width="97.140625" style="9" bestFit="1" customWidth="1"/>
    <col min="3" max="3" width="30.7109375" style="9" bestFit="1" customWidth="1"/>
    <col min="4" max="4" width="22.7109375" style="11" bestFit="1" customWidth="1"/>
    <col min="5" max="5" width="9.28125" style="9" bestFit="1" customWidth="1"/>
    <col min="6" max="6" width="19.421875" style="10" bestFit="1" customWidth="1"/>
    <col min="7" max="7" width="13.28125" style="9" customWidth="1"/>
    <col min="8" max="8" width="19.7109375" style="9" bestFit="1" customWidth="1"/>
    <col min="9" max="9" width="17.57421875" style="10" hidden="1" customWidth="1"/>
    <col min="10" max="10" width="17.8515625" style="9" customWidth="1"/>
    <col min="11" max="16384" width="13.28125" style="9" customWidth="1"/>
  </cols>
  <sheetData>
    <row r="1" spans="2:6" s="1" customFormat="1" ht="14.25">
      <c r="B1" s="32" t="s">
        <v>0</v>
      </c>
      <c r="C1" s="32"/>
      <c r="D1" s="32"/>
      <c r="E1" s="32"/>
      <c r="F1" s="32"/>
    </row>
    <row r="2" spans="2:6" s="1" customFormat="1" ht="14.25">
      <c r="B2" s="32" t="s">
        <v>1</v>
      </c>
      <c r="C2" s="32"/>
      <c r="D2" s="32"/>
      <c r="E2" s="2"/>
      <c r="F2" s="2"/>
    </row>
    <row r="3" spans="2:6" s="1" customFormat="1" ht="14.25">
      <c r="B3" s="3"/>
      <c r="C3" s="3"/>
      <c r="D3" s="4"/>
      <c r="E3" s="2"/>
      <c r="F3" s="2"/>
    </row>
    <row r="4" spans="1:14" ht="28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5" t="s">
        <v>9</v>
      </c>
      <c r="I4" s="8" t="s">
        <v>10</v>
      </c>
      <c r="K4" s="10"/>
      <c r="N4" s="11"/>
    </row>
    <row r="5" spans="1:9" s="19" customFormat="1" ht="30" customHeight="1">
      <c r="A5" s="12">
        <v>1</v>
      </c>
      <c r="B5" s="13" t="s">
        <v>11</v>
      </c>
      <c r="C5" s="14" t="s">
        <v>12</v>
      </c>
      <c r="D5" s="15" t="s">
        <v>13</v>
      </c>
      <c r="E5" s="16" t="s">
        <v>14</v>
      </c>
      <c r="F5" s="16">
        <v>750</v>
      </c>
      <c r="G5" s="31"/>
      <c r="H5" s="17">
        <f>F5*G5</f>
        <v>0</v>
      </c>
      <c r="I5" s="18" t="s">
        <v>15</v>
      </c>
    </row>
    <row r="6" spans="1:9" s="19" customFormat="1" ht="30" customHeight="1">
      <c r="A6" s="12">
        <v>2</v>
      </c>
      <c r="B6" s="20" t="s">
        <v>16</v>
      </c>
      <c r="C6" s="14" t="s">
        <v>17</v>
      </c>
      <c r="D6" s="15" t="s">
        <v>18</v>
      </c>
      <c r="E6" s="16" t="s">
        <v>14</v>
      </c>
      <c r="F6" s="16">
        <v>200</v>
      </c>
      <c r="G6" s="31"/>
      <c r="H6" s="17">
        <f aca="true" t="shared" si="0" ref="H6:H43">F6*G6</f>
        <v>0</v>
      </c>
      <c r="I6" s="18">
        <v>119658</v>
      </c>
    </row>
    <row r="7" spans="1:9" s="19" customFormat="1" ht="30" customHeight="1">
      <c r="A7" s="12">
        <v>3</v>
      </c>
      <c r="B7" s="13" t="s">
        <v>19</v>
      </c>
      <c r="C7" s="14" t="s">
        <v>20</v>
      </c>
      <c r="D7" s="15" t="s">
        <v>21</v>
      </c>
      <c r="E7" s="16" t="s">
        <v>14</v>
      </c>
      <c r="F7" s="16">
        <v>200</v>
      </c>
      <c r="G7" s="31"/>
      <c r="H7" s="17">
        <f t="shared" si="0"/>
        <v>0</v>
      </c>
      <c r="I7" s="18" t="s">
        <v>22</v>
      </c>
    </row>
    <row r="8" spans="1:9" s="19" customFormat="1" ht="30" customHeight="1">
      <c r="A8" s="12">
        <v>4</v>
      </c>
      <c r="B8" s="20" t="s">
        <v>23</v>
      </c>
      <c r="C8" s="14" t="s">
        <v>17</v>
      </c>
      <c r="D8" s="15" t="s">
        <v>24</v>
      </c>
      <c r="E8" s="16" t="s">
        <v>14</v>
      </c>
      <c r="F8" s="16">
        <v>72</v>
      </c>
      <c r="G8" s="31"/>
      <c r="H8" s="17">
        <f t="shared" si="0"/>
        <v>0</v>
      </c>
      <c r="I8" s="18">
        <v>119659</v>
      </c>
    </row>
    <row r="9" spans="1:9" s="19" customFormat="1" ht="30" customHeight="1">
      <c r="A9" s="12">
        <v>5</v>
      </c>
      <c r="B9" s="13" t="s">
        <v>25</v>
      </c>
      <c r="C9" s="14" t="s">
        <v>26</v>
      </c>
      <c r="D9" s="15" t="s">
        <v>27</v>
      </c>
      <c r="E9" s="16" t="s">
        <v>14</v>
      </c>
      <c r="F9" s="16">
        <v>40</v>
      </c>
      <c r="G9" s="31"/>
      <c r="H9" s="17">
        <f t="shared" si="0"/>
        <v>0</v>
      </c>
      <c r="I9" s="18">
        <v>127761</v>
      </c>
    </row>
    <row r="10" spans="1:9" s="19" customFormat="1" ht="30" customHeight="1">
      <c r="A10" s="12">
        <v>6</v>
      </c>
      <c r="B10" s="13" t="s">
        <v>28</v>
      </c>
      <c r="C10" s="14" t="s">
        <v>29</v>
      </c>
      <c r="D10" s="15" t="s">
        <v>30</v>
      </c>
      <c r="E10" s="16" t="s">
        <v>14</v>
      </c>
      <c r="F10" s="16">
        <v>65</v>
      </c>
      <c r="G10" s="31"/>
      <c r="H10" s="17">
        <f t="shared" si="0"/>
        <v>0</v>
      </c>
      <c r="I10" s="18" t="s">
        <v>31</v>
      </c>
    </row>
    <row r="11" spans="1:9" s="19" customFormat="1" ht="30" customHeight="1">
      <c r="A11" s="12">
        <v>7</v>
      </c>
      <c r="B11" s="13" t="s">
        <v>32</v>
      </c>
      <c r="C11" s="14" t="s">
        <v>33</v>
      </c>
      <c r="D11" s="15" t="s">
        <v>34</v>
      </c>
      <c r="E11" s="16" t="s">
        <v>14</v>
      </c>
      <c r="F11" s="16">
        <v>105</v>
      </c>
      <c r="G11" s="31"/>
      <c r="H11" s="17">
        <f t="shared" si="0"/>
        <v>0</v>
      </c>
      <c r="I11" s="18" t="s">
        <v>35</v>
      </c>
    </row>
    <row r="12" spans="1:9" s="19" customFormat="1" ht="30" customHeight="1">
      <c r="A12" s="12">
        <v>8</v>
      </c>
      <c r="B12" s="13" t="s">
        <v>36</v>
      </c>
      <c r="C12" s="14" t="s">
        <v>26</v>
      </c>
      <c r="D12" s="15" t="s">
        <v>37</v>
      </c>
      <c r="E12" s="16" t="s">
        <v>14</v>
      </c>
      <c r="F12" s="16">
        <v>30</v>
      </c>
      <c r="G12" s="31"/>
      <c r="H12" s="17">
        <f t="shared" si="0"/>
        <v>0</v>
      </c>
      <c r="I12" s="18">
        <v>118105</v>
      </c>
    </row>
    <row r="13" spans="1:9" s="19" customFormat="1" ht="30" customHeight="1">
      <c r="A13" s="12">
        <v>9</v>
      </c>
      <c r="B13" s="13" t="s">
        <v>38</v>
      </c>
      <c r="C13" s="14" t="s">
        <v>26</v>
      </c>
      <c r="D13" s="15" t="s">
        <v>39</v>
      </c>
      <c r="E13" s="16" t="s">
        <v>14</v>
      </c>
      <c r="F13" s="16">
        <v>57</v>
      </c>
      <c r="G13" s="31"/>
      <c r="H13" s="17">
        <f t="shared" si="0"/>
        <v>0</v>
      </c>
      <c r="I13" s="18" t="s">
        <v>40</v>
      </c>
    </row>
    <row r="14" spans="1:9" s="19" customFormat="1" ht="30" customHeight="1">
      <c r="A14" s="12">
        <v>10</v>
      </c>
      <c r="B14" s="13" t="s">
        <v>41</v>
      </c>
      <c r="C14" s="14" t="s">
        <v>42</v>
      </c>
      <c r="D14" s="15" t="s">
        <v>43</v>
      </c>
      <c r="E14" s="16" t="s">
        <v>14</v>
      </c>
      <c r="F14" s="16">
        <v>16</v>
      </c>
      <c r="G14" s="31"/>
      <c r="H14" s="17">
        <f t="shared" si="0"/>
        <v>0</v>
      </c>
      <c r="I14" s="18" t="s">
        <v>44</v>
      </c>
    </row>
    <row r="15" spans="1:9" s="19" customFormat="1" ht="30" customHeight="1">
      <c r="A15" s="12">
        <v>11</v>
      </c>
      <c r="B15" s="13" t="s">
        <v>45</v>
      </c>
      <c r="C15" s="14" t="s">
        <v>20</v>
      </c>
      <c r="D15" s="15" t="s">
        <v>46</v>
      </c>
      <c r="E15" s="16" t="s">
        <v>14</v>
      </c>
      <c r="F15" s="16">
        <v>40</v>
      </c>
      <c r="G15" s="31"/>
      <c r="H15" s="17">
        <f t="shared" si="0"/>
        <v>0</v>
      </c>
      <c r="I15" s="18" t="s">
        <v>47</v>
      </c>
    </row>
    <row r="16" spans="1:9" s="19" customFormat="1" ht="30" customHeight="1">
      <c r="A16" s="12">
        <v>12</v>
      </c>
      <c r="B16" s="13" t="s">
        <v>48</v>
      </c>
      <c r="C16" s="14" t="s">
        <v>42</v>
      </c>
      <c r="D16" s="15" t="s">
        <v>49</v>
      </c>
      <c r="E16" s="16" t="s">
        <v>14</v>
      </c>
      <c r="F16" s="16">
        <v>30</v>
      </c>
      <c r="G16" s="31"/>
      <c r="H16" s="17">
        <f t="shared" si="0"/>
        <v>0</v>
      </c>
      <c r="I16" s="18" t="s">
        <v>50</v>
      </c>
    </row>
    <row r="17" spans="1:9" s="19" customFormat="1" ht="30" customHeight="1">
      <c r="A17" s="12">
        <v>13</v>
      </c>
      <c r="B17" s="13" t="s">
        <v>51</v>
      </c>
      <c r="C17" s="14" t="s">
        <v>42</v>
      </c>
      <c r="D17" s="15" t="s">
        <v>52</v>
      </c>
      <c r="E17" s="16" t="s">
        <v>14</v>
      </c>
      <c r="F17" s="16">
        <v>48</v>
      </c>
      <c r="G17" s="31"/>
      <c r="H17" s="17">
        <f t="shared" si="0"/>
        <v>0</v>
      </c>
      <c r="I17" s="18" t="s">
        <v>53</v>
      </c>
    </row>
    <row r="18" spans="1:9" s="19" customFormat="1" ht="30" customHeight="1">
      <c r="A18" s="12">
        <v>14</v>
      </c>
      <c r="B18" s="13" t="s">
        <v>54</v>
      </c>
      <c r="C18" s="14" t="s">
        <v>20</v>
      </c>
      <c r="D18" s="15" t="s">
        <v>55</v>
      </c>
      <c r="E18" s="16" t="s">
        <v>14</v>
      </c>
      <c r="F18" s="16">
        <v>10</v>
      </c>
      <c r="G18" s="31"/>
      <c r="H18" s="17">
        <f t="shared" si="0"/>
        <v>0</v>
      </c>
      <c r="I18" s="18" t="s">
        <v>56</v>
      </c>
    </row>
    <row r="19" spans="1:9" s="19" customFormat="1" ht="30" customHeight="1">
      <c r="A19" s="12">
        <v>15</v>
      </c>
      <c r="B19" s="13" t="s">
        <v>57</v>
      </c>
      <c r="C19" s="14" t="s">
        <v>26</v>
      </c>
      <c r="D19" s="15" t="s">
        <v>58</v>
      </c>
      <c r="E19" s="16" t="s">
        <v>14</v>
      </c>
      <c r="F19" s="16">
        <v>10</v>
      </c>
      <c r="G19" s="31"/>
      <c r="H19" s="17">
        <f t="shared" si="0"/>
        <v>0</v>
      </c>
      <c r="I19" s="18" t="s">
        <v>59</v>
      </c>
    </row>
    <row r="20" spans="1:9" s="19" customFormat="1" ht="30" customHeight="1">
      <c r="A20" s="12">
        <v>16</v>
      </c>
      <c r="B20" s="13" t="s">
        <v>60</v>
      </c>
      <c r="C20" s="14" t="s">
        <v>20</v>
      </c>
      <c r="D20" s="15" t="s">
        <v>61</v>
      </c>
      <c r="E20" s="16" t="s">
        <v>14</v>
      </c>
      <c r="F20" s="16">
        <v>30</v>
      </c>
      <c r="G20" s="31"/>
      <c r="H20" s="17">
        <f t="shared" si="0"/>
        <v>0</v>
      </c>
      <c r="I20" s="18" t="s">
        <v>62</v>
      </c>
    </row>
    <row r="21" spans="1:9" s="19" customFormat="1" ht="30" customHeight="1">
      <c r="A21" s="12">
        <v>17</v>
      </c>
      <c r="B21" s="13" t="s">
        <v>63</v>
      </c>
      <c r="C21" s="14" t="s">
        <v>20</v>
      </c>
      <c r="D21" s="15" t="s">
        <v>64</v>
      </c>
      <c r="E21" s="16" t="s">
        <v>14</v>
      </c>
      <c r="F21" s="16">
        <v>35</v>
      </c>
      <c r="G21" s="31"/>
      <c r="H21" s="17">
        <f t="shared" si="0"/>
        <v>0</v>
      </c>
      <c r="I21" s="18" t="s">
        <v>65</v>
      </c>
    </row>
    <row r="22" spans="1:9" s="19" customFormat="1" ht="30" customHeight="1">
      <c r="A22" s="12">
        <v>18</v>
      </c>
      <c r="B22" s="13" t="s">
        <v>66</v>
      </c>
      <c r="C22" s="14" t="s">
        <v>20</v>
      </c>
      <c r="D22" s="15" t="s">
        <v>67</v>
      </c>
      <c r="E22" s="16" t="s">
        <v>14</v>
      </c>
      <c r="F22" s="16">
        <v>10</v>
      </c>
      <c r="G22" s="31"/>
      <c r="H22" s="17">
        <f t="shared" si="0"/>
        <v>0</v>
      </c>
      <c r="I22" s="18" t="s">
        <v>68</v>
      </c>
    </row>
    <row r="23" spans="1:9" s="19" customFormat="1" ht="30" customHeight="1">
      <c r="A23" s="12">
        <v>19</v>
      </c>
      <c r="B23" s="13" t="s">
        <v>69</v>
      </c>
      <c r="C23" s="14" t="s">
        <v>20</v>
      </c>
      <c r="D23" s="15" t="s">
        <v>70</v>
      </c>
      <c r="E23" s="16" t="s">
        <v>14</v>
      </c>
      <c r="F23" s="16">
        <v>10</v>
      </c>
      <c r="G23" s="31"/>
      <c r="H23" s="17">
        <f t="shared" si="0"/>
        <v>0</v>
      </c>
      <c r="I23" s="18"/>
    </row>
    <row r="24" spans="1:9" s="19" customFormat="1" ht="30" customHeight="1">
      <c r="A24" s="12">
        <v>20</v>
      </c>
      <c r="B24" s="13" t="s">
        <v>71</v>
      </c>
      <c r="C24" s="14" t="s">
        <v>26</v>
      </c>
      <c r="D24" s="15" t="s">
        <v>72</v>
      </c>
      <c r="E24" s="16" t="s">
        <v>14</v>
      </c>
      <c r="F24" s="16">
        <v>4</v>
      </c>
      <c r="G24" s="31"/>
      <c r="H24" s="17">
        <f t="shared" si="0"/>
        <v>0</v>
      </c>
      <c r="I24" s="18">
        <v>101734</v>
      </c>
    </row>
    <row r="25" spans="1:9" s="19" customFormat="1" ht="30" customHeight="1">
      <c r="A25" s="12">
        <v>21</v>
      </c>
      <c r="B25" s="13" t="s">
        <v>73</v>
      </c>
      <c r="C25" s="14" t="s">
        <v>42</v>
      </c>
      <c r="D25" s="15" t="s">
        <v>74</v>
      </c>
      <c r="E25" s="16" t="s">
        <v>14</v>
      </c>
      <c r="F25" s="16">
        <v>8</v>
      </c>
      <c r="G25" s="31"/>
      <c r="H25" s="17">
        <f t="shared" si="0"/>
        <v>0</v>
      </c>
      <c r="I25" s="18" t="s">
        <v>75</v>
      </c>
    </row>
    <row r="26" spans="1:9" s="19" customFormat="1" ht="30" customHeight="1">
      <c r="A26" s="12">
        <v>22</v>
      </c>
      <c r="B26" s="13" t="s">
        <v>76</v>
      </c>
      <c r="C26" s="14" t="s">
        <v>26</v>
      </c>
      <c r="D26" s="15" t="s">
        <v>77</v>
      </c>
      <c r="E26" s="16" t="s">
        <v>14</v>
      </c>
      <c r="F26" s="16">
        <v>10</v>
      </c>
      <c r="G26" s="31"/>
      <c r="H26" s="17">
        <f t="shared" si="0"/>
        <v>0</v>
      </c>
      <c r="I26" s="18" t="s">
        <v>78</v>
      </c>
    </row>
    <row r="27" spans="1:9" s="19" customFormat="1" ht="30" customHeight="1">
      <c r="A27" s="12">
        <v>23</v>
      </c>
      <c r="B27" s="13" t="s">
        <v>79</v>
      </c>
      <c r="C27" s="14" t="s">
        <v>80</v>
      </c>
      <c r="D27" s="15" t="s">
        <v>81</v>
      </c>
      <c r="E27" s="16" t="s">
        <v>14</v>
      </c>
      <c r="F27" s="16">
        <v>10</v>
      </c>
      <c r="G27" s="31"/>
      <c r="H27" s="17">
        <f t="shared" si="0"/>
        <v>0</v>
      </c>
      <c r="I27" s="18"/>
    </row>
    <row r="28" spans="1:9" s="19" customFormat="1" ht="30" customHeight="1">
      <c r="A28" s="12">
        <v>24</v>
      </c>
      <c r="B28" s="13" t="s">
        <v>82</v>
      </c>
      <c r="C28" s="14" t="s">
        <v>26</v>
      </c>
      <c r="D28" s="15" t="s">
        <v>83</v>
      </c>
      <c r="E28" s="16" t="s">
        <v>14</v>
      </c>
      <c r="F28" s="16">
        <v>24</v>
      </c>
      <c r="G28" s="31"/>
      <c r="H28" s="17">
        <f t="shared" si="0"/>
        <v>0</v>
      </c>
      <c r="I28" s="18" t="s">
        <v>84</v>
      </c>
    </row>
    <row r="29" spans="1:9" s="19" customFormat="1" ht="30" customHeight="1">
      <c r="A29" s="12">
        <v>25</v>
      </c>
      <c r="B29" s="13" t="s">
        <v>85</v>
      </c>
      <c r="C29" s="14" t="s">
        <v>20</v>
      </c>
      <c r="D29" s="15" t="s">
        <v>86</v>
      </c>
      <c r="E29" s="16" t="s">
        <v>14</v>
      </c>
      <c r="F29" s="16">
        <v>30</v>
      </c>
      <c r="G29" s="31"/>
      <c r="H29" s="17">
        <f t="shared" si="0"/>
        <v>0</v>
      </c>
      <c r="I29" s="18" t="s">
        <v>87</v>
      </c>
    </row>
    <row r="30" spans="1:9" s="19" customFormat="1" ht="30" customHeight="1">
      <c r="A30" s="12">
        <v>26</v>
      </c>
      <c r="B30" s="13" t="s">
        <v>88</v>
      </c>
      <c r="C30" s="14" t="s">
        <v>20</v>
      </c>
      <c r="D30" s="15" t="s">
        <v>89</v>
      </c>
      <c r="E30" s="16" t="s">
        <v>14</v>
      </c>
      <c r="F30" s="16">
        <v>12</v>
      </c>
      <c r="G30" s="31"/>
      <c r="H30" s="17">
        <f t="shared" si="0"/>
        <v>0</v>
      </c>
      <c r="I30" s="18" t="s">
        <v>90</v>
      </c>
    </row>
    <row r="31" spans="1:9" s="25" customFormat="1" ht="30" customHeight="1">
      <c r="A31" s="12">
        <v>27</v>
      </c>
      <c r="B31" s="21" t="s">
        <v>91</v>
      </c>
      <c r="C31" s="22" t="s">
        <v>26</v>
      </c>
      <c r="D31" s="23" t="s">
        <v>92</v>
      </c>
      <c r="E31" s="24" t="s">
        <v>14</v>
      </c>
      <c r="F31" s="24">
        <v>10</v>
      </c>
      <c r="G31" s="31"/>
      <c r="H31" s="17">
        <f t="shared" si="0"/>
        <v>0</v>
      </c>
      <c r="I31" s="18"/>
    </row>
    <row r="32" spans="1:9" s="25" customFormat="1" ht="30" customHeight="1">
      <c r="A32" s="12">
        <v>28</v>
      </c>
      <c r="B32" s="21" t="s">
        <v>93</v>
      </c>
      <c r="C32" s="22" t="s">
        <v>94</v>
      </c>
      <c r="D32" s="23" t="s">
        <v>95</v>
      </c>
      <c r="E32" s="24" t="s">
        <v>14</v>
      </c>
      <c r="F32" s="24">
        <v>10</v>
      </c>
      <c r="G32" s="31"/>
      <c r="H32" s="17">
        <f t="shared" si="0"/>
        <v>0</v>
      </c>
      <c r="I32" s="26"/>
    </row>
    <row r="33" spans="1:9" s="25" customFormat="1" ht="30" customHeight="1">
      <c r="A33" s="12">
        <v>29</v>
      </c>
      <c r="B33" s="21" t="s">
        <v>96</v>
      </c>
      <c r="C33" s="22" t="s">
        <v>94</v>
      </c>
      <c r="D33" s="23" t="s">
        <v>97</v>
      </c>
      <c r="E33" s="24" t="s">
        <v>14</v>
      </c>
      <c r="F33" s="24">
        <v>10</v>
      </c>
      <c r="G33" s="31"/>
      <c r="H33" s="17">
        <f t="shared" si="0"/>
        <v>0</v>
      </c>
      <c r="I33" s="24"/>
    </row>
    <row r="34" spans="1:9" s="25" customFormat="1" ht="30" customHeight="1">
      <c r="A34" s="12">
        <v>30</v>
      </c>
      <c r="B34" s="21" t="s">
        <v>98</v>
      </c>
      <c r="C34" s="22" t="s">
        <v>94</v>
      </c>
      <c r="D34" s="23" t="s">
        <v>99</v>
      </c>
      <c r="E34" s="24" t="s">
        <v>14</v>
      </c>
      <c r="F34" s="24">
        <v>10</v>
      </c>
      <c r="G34" s="31"/>
      <c r="H34" s="17">
        <f t="shared" si="0"/>
        <v>0</v>
      </c>
      <c r="I34" s="24"/>
    </row>
    <row r="35" spans="1:9" s="25" customFormat="1" ht="30" customHeight="1">
      <c r="A35" s="12">
        <v>31</v>
      </c>
      <c r="B35" s="21" t="s">
        <v>100</v>
      </c>
      <c r="C35" s="22" t="s">
        <v>94</v>
      </c>
      <c r="D35" s="23" t="s">
        <v>101</v>
      </c>
      <c r="E35" s="24" t="s">
        <v>14</v>
      </c>
      <c r="F35" s="24">
        <v>10</v>
      </c>
      <c r="G35" s="31"/>
      <c r="H35" s="17">
        <f t="shared" si="0"/>
        <v>0</v>
      </c>
      <c r="I35" s="24"/>
    </row>
    <row r="36" spans="1:9" s="25" customFormat="1" ht="30" customHeight="1">
      <c r="A36" s="12">
        <v>32</v>
      </c>
      <c r="B36" s="21" t="s">
        <v>102</v>
      </c>
      <c r="C36" s="22" t="s">
        <v>94</v>
      </c>
      <c r="D36" s="23" t="s">
        <v>103</v>
      </c>
      <c r="E36" s="24" t="s">
        <v>14</v>
      </c>
      <c r="F36" s="24">
        <v>10</v>
      </c>
      <c r="G36" s="31"/>
      <c r="H36" s="17">
        <f t="shared" si="0"/>
        <v>0</v>
      </c>
      <c r="I36" s="24"/>
    </row>
    <row r="37" spans="1:9" s="25" customFormat="1" ht="30" customHeight="1">
      <c r="A37" s="12">
        <v>33</v>
      </c>
      <c r="B37" s="21" t="s">
        <v>104</v>
      </c>
      <c r="C37" s="22" t="s">
        <v>94</v>
      </c>
      <c r="D37" s="23" t="s">
        <v>105</v>
      </c>
      <c r="E37" s="24" t="s">
        <v>14</v>
      </c>
      <c r="F37" s="24">
        <v>10</v>
      </c>
      <c r="G37" s="31"/>
      <c r="H37" s="17">
        <f t="shared" si="0"/>
        <v>0</v>
      </c>
      <c r="I37" s="24"/>
    </row>
    <row r="38" spans="1:9" s="25" customFormat="1" ht="30" customHeight="1">
      <c r="A38" s="12">
        <v>34</v>
      </c>
      <c r="B38" s="21" t="s">
        <v>106</v>
      </c>
      <c r="C38" s="22" t="s">
        <v>94</v>
      </c>
      <c r="D38" s="23" t="s">
        <v>107</v>
      </c>
      <c r="E38" s="24" t="s">
        <v>14</v>
      </c>
      <c r="F38" s="24">
        <v>10</v>
      </c>
      <c r="G38" s="31"/>
      <c r="H38" s="17">
        <f t="shared" si="0"/>
        <v>0</v>
      </c>
      <c r="I38" s="24"/>
    </row>
    <row r="39" spans="1:9" s="25" customFormat="1" ht="30" customHeight="1">
      <c r="A39" s="12">
        <v>35</v>
      </c>
      <c r="B39" s="21" t="s">
        <v>108</v>
      </c>
      <c r="C39" s="22" t="s">
        <v>94</v>
      </c>
      <c r="D39" s="23" t="s">
        <v>109</v>
      </c>
      <c r="E39" s="24" t="s">
        <v>14</v>
      </c>
      <c r="F39" s="24">
        <v>10</v>
      </c>
      <c r="G39" s="31"/>
      <c r="H39" s="17">
        <f t="shared" si="0"/>
        <v>0</v>
      </c>
      <c r="I39" s="24"/>
    </row>
    <row r="40" spans="1:9" s="25" customFormat="1" ht="30" customHeight="1">
      <c r="A40" s="12">
        <v>36</v>
      </c>
      <c r="B40" s="21" t="s">
        <v>110</v>
      </c>
      <c r="C40" s="22" t="s">
        <v>94</v>
      </c>
      <c r="D40" s="23" t="s">
        <v>111</v>
      </c>
      <c r="E40" s="24" t="s">
        <v>14</v>
      </c>
      <c r="F40" s="24">
        <v>10</v>
      </c>
      <c r="G40" s="31"/>
      <c r="H40" s="17">
        <f t="shared" si="0"/>
        <v>0</v>
      </c>
      <c r="I40" s="24"/>
    </row>
    <row r="41" spans="1:9" s="25" customFormat="1" ht="30" customHeight="1">
      <c r="A41" s="12">
        <v>37</v>
      </c>
      <c r="B41" s="21" t="s">
        <v>112</v>
      </c>
      <c r="C41" s="22" t="s">
        <v>94</v>
      </c>
      <c r="D41" s="23" t="s">
        <v>113</v>
      </c>
      <c r="E41" s="24" t="s">
        <v>14</v>
      </c>
      <c r="F41" s="24">
        <v>10</v>
      </c>
      <c r="G41" s="31"/>
      <c r="H41" s="17">
        <f t="shared" si="0"/>
        <v>0</v>
      </c>
      <c r="I41" s="24"/>
    </row>
    <row r="42" spans="1:9" s="19" customFormat="1" ht="30" customHeight="1">
      <c r="A42" s="12">
        <v>38</v>
      </c>
      <c r="B42" s="21" t="s">
        <v>114</v>
      </c>
      <c r="C42" s="14" t="s">
        <v>115</v>
      </c>
      <c r="D42" s="15" t="s">
        <v>116</v>
      </c>
      <c r="E42" s="16" t="s">
        <v>14</v>
      </c>
      <c r="F42" s="16">
        <v>24</v>
      </c>
      <c r="G42" s="31"/>
      <c r="H42" s="17">
        <f t="shared" si="0"/>
        <v>0</v>
      </c>
      <c r="I42" s="16">
        <v>111111</v>
      </c>
    </row>
    <row r="43" spans="1:9" s="19" customFormat="1" ht="30" customHeight="1">
      <c r="A43" s="12">
        <v>39</v>
      </c>
      <c r="B43" s="21" t="s">
        <v>117</v>
      </c>
      <c r="C43" s="14" t="s">
        <v>26</v>
      </c>
      <c r="D43" s="15" t="s">
        <v>118</v>
      </c>
      <c r="E43" s="16" t="s">
        <v>14</v>
      </c>
      <c r="F43" s="16">
        <v>3</v>
      </c>
      <c r="G43" s="31"/>
      <c r="H43" s="17">
        <f t="shared" si="0"/>
        <v>0</v>
      </c>
      <c r="I43" s="16">
        <v>122259</v>
      </c>
    </row>
    <row r="44" spans="1:8" s="28" customFormat="1" ht="39.75" customHeight="1" thickBot="1">
      <c r="A44" s="33" t="s">
        <v>119</v>
      </c>
      <c r="B44" s="33"/>
      <c r="C44" s="33"/>
      <c r="D44" s="33"/>
      <c r="E44" s="33"/>
      <c r="F44" s="33"/>
      <c r="G44" s="33"/>
      <c r="H44" s="27">
        <f>SUM(H5:H43)</f>
        <v>0</v>
      </c>
    </row>
    <row r="45" spans="1:9" s="19" customFormat="1" ht="16.5">
      <c r="A45" s="29"/>
      <c r="D45" s="30"/>
      <c r="F45" s="29"/>
      <c r="I45" s="29"/>
    </row>
  </sheetData>
  <sheetProtection password="CC3D" sheet="1" objects="1" scenarios="1"/>
  <mergeCells count="3">
    <mergeCell ref="B1:F1"/>
    <mergeCell ref="B2:D2"/>
    <mergeCell ref="A44:G44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Fan</dc:creator>
  <cp:keywords/>
  <dc:description/>
  <cp:lastModifiedBy>Tamara Jackson</cp:lastModifiedBy>
  <dcterms:created xsi:type="dcterms:W3CDTF">2017-02-10T18:55:33Z</dcterms:created>
  <dcterms:modified xsi:type="dcterms:W3CDTF">2017-02-10T22:33:37Z</dcterms:modified>
  <cp:category/>
  <cp:version/>
  <cp:contentType/>
  <cp:contentStatus/>
</cp:coreProperties>
</file>